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kuleuven-my.sharepoint.com/personal/romy_debroey_kuleuven_be/Documents/Documents/EAK Arbeidsreserve/2024/Jaarcijfers/"/>
    </mc:Choice>
  </mc:AlternateContent>
  <xr:revisionPtr revIDLastSave="139" documentId="13_ncr:1_{3FDBF480-155C-41AF-80C9-CE069CCDA5D7}" xr6:coauthVersionLast="47" xr6:coauthVersionMax="47" xr10:uidLastSave="{86B8D06E-CCC4-4B8A-8B81-FC11CF7B068C}"/>
  <bookViews>
    <workbookView xWindow="-28920" yWindow="-5085" windowWidth="29040" windowHeight="15840" tabRatio="838" xr2:uid="{00000000-000D-0000-FFFF-FFFF00000000}"/>
  </bookViews>
  <sheets>
    <sheet name="Duiding" sheetId="6" r:id="rId1"/>
    <sheet name="Vlaams Gewest" sheetId="1" r:id="rId2"/>
    <sheet name="Waals Gewest" sheetId="3" r:id="rId3"/>
    <sheet name="Brussels H. Gewest" sheetId="4" r:id="rId4"/>
    <sheet name="België" sheetId="5" r:id="rId5"/>
  </sheets>
  <definedNames>
    <definedName name="_xlnm.Print_Area" localSheetId="4">België!$A$1:$V$44</definedName>
    <definedName name="_xlnm.Print_Area" localSheetId="3">'Brussels H. Gewest'!$A$1:$W$68</definedName>
    <definedName name="_xlnm.Print_Area" localSheetId="1">'Vlaams Gewest'!$A$1:$X$37</definedName>
    <definedName name="_xlnm.Print_Area" localSheetId="2">'Waals Gewest'!$A$1:$W$67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<sst xmlns="http://schemas.openxmlformats.org/spreadsheetml/2006/main" count="160" uniqueCount="38">
  <si>
    <t>Totale bevolking</t>
  </si>
  <si>
    <t>Beroepsbevolking</t>
  </si>
  <si>
    <t>Werkenden</t>
  </si>
  <si>
    <t>Volledige tewerkstelling</t>
  </si>
  <si>
    <t>Tijdsgerelateerde ondertewerkstelling</t>
  </si>
  <si>
    <t>Niet-beroepsactieven</t>
  </si>
  <si>
    <t>Zoekend of beschikbaar</t>
  </si>
  <si>
    <t>Niet zoekend en niet beschikbaar</t>
  </si>
  <si>
    <t>Arbeidsongeschikt</t>
  </si>
  <si>
    <t>Student</t>
  </si>
  <si>
    <t>Huisvrouwen en -mannen</t>
  </si>
  <si>
    <t>Ter beschikking gesteld voorafgaand aan pensioen/brugpensioen</t>
  </si>
  <si>
    <t>Overige</t>
  </si>
  <si>
    <t xml:space="preserve">Aantal </t>
  </si>
  <si>
    <t>Werkzaamheidsgraad</t>
  </si>
  <si>
    <t>Potentiële werkzaamheidsgraad</t>
  </si>
  <si>
    <t>Aandeel tov de totale bevolking</t>
  </si>
  <si>
    <t>Extra procentpunten</t>
  </si>
  <si>
    <t>Vlaams Gewest</t>
  </si>
  <si>
    <t>Waals Gewest</t>
  </si>
  <si>
    <t>Brussels H. Gewest</t>
  </si>
  <si>
    <t>België</t>
  </si>
  <si>
    <t>nb</t>
  </si>
  <si>
    <t>Duiding</t>
  </si>
  <si>
    <t xml:space="preserve"> 'Nb' wijst op een niet betrouwbaar gegeven in het betreffende jaar omwille van te kleine celaantallen. Een verticaal streepje duidt op een tijdreeksbreuk in de enquête.</t>
  </si>
  <si>
    <t>Niet zoekend, wel beschikbaar</t>
  </si>
  <si>
    <t>Niet beschikbaar, wel zoekend</t>
  </si>
  <si>
    <r>
      <rPr>
        <b/>
        <sz val="10"/>
        <rFont val="Calibri"/>
        <family val="2"/>
        <scheme val="minor"/>
      </rPr>
      <t>Bron:</t>
    </r>
    <r>
      <rPr>
        <sz val="10"/>
        <rFont val="Calibri"/>
        <family val="2"/>
        <scheme val="minor"/>
      </rPr>
      <t xml:space="preserve"> Steunpunt Werk op basis van Statbel (Algemene Directie Statistiek – Statistics Belgium) - EAK </t>
    </r>
  </si>
  <si>
    <t>Gepensioneerden</t>
  </si>
  <si>
    <t>-</t>
  </si>
  <si>
    <t>Zelfgepercipieerd werkend of werkloos</t>
  </si>
  <si>
    <r>
      <t>Opmerking:</t>
    </r>
    <r>
      <rPr>
        <sz val="10"/>
        <color theme="1"/>
        <rFont val="Calibri"/>
        <family val="2"/>
        <scheme val="minor"/>
      </rPr>
      <t xml:space="preserve"> Er heeft een wijziging plaats gevonden in de definiëring van bepaalde groepen. Hierdoor wijken de cijfers van deze tijdreeks af van eerdere publicaties. </t>
    </r>
    <r>
      <rPr>
        <b/>
        <sz val="10"/>
        <color theme="1"/>
        <rFont val="Calibri"/>
        <family val="2"/>
        <scheme val="minor"/>
      </rPr>
      <t xml:space="preserve"> </t>
    </r>
    <r>
      <rPr>
        <sz val="10"/>
        <color theme="1"/>
        <rFont val="Calibri"/>
        <family val="2"/>
        <scheme val="minor"/>
      </rPr>
      <t>Een verticaal streepje duidt op een tijdreeksbreuk in de enquête.</t>
    </r>
  </si>
  <si>
    <t>Arbeidsreserve</t>
  </si>
  <si>
    <t>Werklozen (ILO-definitie)</t>
  </si>
  <si>
    <t>Ontleding van de arbeidsreserve, aantal en aandeel (%) van de bevolking tussen 20 en 64 jaar (Vlaams Gewest, 2012-2024)</t>
  </si>
  <si>
    <t>Ontleding van de arbeidsreserve, aantal en aandeel (%) van de bevolking tussen 20 en 64 jaar (Waals Gewest, 2012-2024)</t>
  </si>
  <si>
    <t>Ontleding van de arbeidsreserve, aantal en aandeel (%) van de bevolking tussen 20 en 64 jaar (Brussels H. Gewest, 2012-2024)</t>
  </si>
  <si>
    <t>Ontleding van de arbeidsreserve, aantal en aandeel (%) van de bevolking tussen 20 en 64 jaar (België, 2012-2024)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</si>
</sst>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_ * #,##0_ ;_ * \-#,##0_ ;_ * &quot;-&quot;??_ ;_ @_ "/>
    <numFmt numFmtId="166" formatCode="_-* #,##0_-;\-* #,##0_-;_-* &quot;-&quot;??_-;_-@_-"/>
    <numFmt numFmtId="167" formatCode="0.0"/>
    <numFmt numFmtId="168" formatCode="_-* #,##0.0_-;\-* #,##0.0_-;_-* &quot;-&quot;??_-;_-@_-"/>
  </numFmts>
  <fonts count="22" x14ac:knownFonts="1">
    <font>
      <sz val="8"/>
      <color theme="1"/>
      <name val="Arial"/>
      <family val="2"/>
    </font>
    <font>
      <sz val="8"/>
      <color theme="1"/>
      <name val="Arial"/>
      <family val="2"/>
    </font>
    <font>
      <sz val="9"/>
      <color theme="1"/>
      <name val="Calibri"/>
      <family val="2"/>
      <scheme val="minor"/>
    </font>
    <font>
      <b/>
      <sz val="10"/>
      <color theme="1"/>
      <name val="Calibri"/>
      <family val="2"/>
      <scheme val="minor"/>
    </font>
    <font>
      <b/>
      <sz val="10"/>
      <name val="Calibri"/>
      <family val="2"/>
      <scheme val="minor"/>
    </font>
    <font>
      <sz val="10"/>
      <name val="Calibri"/>
      <family val="2"/>
      <scheme val="minor"/>
    </font>
    <font>
      <b/>
      <sz val="10"/>
      <color theme="0"/>
      <name val="Calibri"/>
      <family val="2"/>
      <scheme val="minor"/>
    </font>
    <font>
      <b/>
      <sz val="12"/>
      <name val="Arial"/>
      <family val="2"/>
    </font>
    <font>
      <sz val="10"/>
      <color theme="1"/>
      <name val="Calibri"/>
      <family val="2"/>
      <scheme val="minor"/>
    </font>
    <font>
      <i/>
      <sz val="10"/>
      <color theme="0" tint="-0.499984740745262"/>
      <name val="Calibri"/>
      <family val="2"/>
      <scheme val="minor"/>
    </font>
    <font>
      <sz val="10"/>
      <color rgb="FFE69B1E"/>
      <name val="Calibri"/>
      <family val="2"/>
      <scheme val="minor"/>
    </font>
    <font>
      <u/>
      <sz val="8"/>
      <color theme="10"/>
      <name val="Arial"/>
      <family val="2"/>
    </font>
    <font>
      <sz val="10"/>
      <name val="Arial"/>
      <family val="2"/>
    </font>
    <font>
      <b/>
      <sz val="10"/>
      <name val="Arial"/>
      <family val="2"/>
    </font>
    <font>
      <u/>
      <sz val="10"/>
      <color indexed="12"/>
      <name val="Arial"/>
      <family val="2"/>
    </font>
    <font>
      <u/>
      <sz val="8"/>
      <color theme="10"/>
      <name val="Calibri"/>
      <family val="2"/>
      <scheme val="minor"/>
    </font>
    <font>
      <sz val="10"/>
      <color theme="5"/>
      <name val="Calibri"/>
      <family val="2"/>
      <scheme val="minor"/>
    </font>
    <font>
      <i/>
      <sz val="10"/>
      <name val="Calibri"/>
      <family val="2"/>
      <scheme val="minor"/>
    </font>
    <font>
      <sz val="11"/>
      <name val="Calibri"/>
      <family val="2"/>
    </font>
    <font>
      <i/>
      <sz val="10"/>
      <color theme="1"/>
      <name val="Calibri"/>
      <family val="2"/>
      <scheme val="minor"/>
    </font>
    <font>
      <sz val="10"/>
      <color rgb="FF00B050"/>
      <name val="Calibri"/>
      <family val="2"/>
      <scheme val="minor"/>
    </font>
    <font>
      <sz val="9"/>
      <color rgb="FF00B05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E69B1E"/>
        <bgColor indexed="64"/>
      </patternFill>
    </fill>
    <fill>
      <patternFill patternType="solid">
        <fgColor indexed="58"/>
        <bgColor indexed="64"/>
      </patternFill>
    </fill>
  </fills>
  <borders count="5">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10">
    <xf numFmtId="0" fontId="0" fillId="0" borderId="0"/>
    <xf numFmtId="164" fontId="1" fillId="0" borderId="0" applyFont="0" applyFill="0" applyBorder="0" applyAlignment="0" applyProtection="0"/>
    <xf numFmtId="0" fontId="7" fillId="4" borderId="0"/>
    <xf numFmtId="0" fontId="11" fillId="0" borderId="0" applyNumberFormat="0" applyFill="0" applyBorder="0" applyAlignment="0" applyProtection="0"/>
    <xf numFmtId="0" fontId="12" fillId="0" borderId="0"/>
    <xf numFmtId="0" fontId="13" fillId="0" borderId="0"/>
    <xf numFmtId="0" fontId="14" fillId="0" borderId="0" applyNumberFormat="0" applyFill="0" applyBorder="0" applyAlignment="0" applyProtection="0">
      <alignment vertical="top"/>
      <protection locked="0"/>
    </xf>
    <xf numFmtId="0" fontId="12" fillId="0" borderId="0"/>
    <xf numFmtId="0" fontId="18" fillId="0" borderId="0"/>
    <xf numFmtId="164" fontId="1" fillId="0" borderId="0" applyFont="0" applyFill="0" applyBorder="0" applyAlignment="0" applyProtection="0"/>
  </cellStyleXfs>
  <cellXfs count="102">
    <xf numFmtId="0" fontId="0" fillId="0" borderId="0" xfId="0"/>
    <xf numFmtId="0" fontId="3" fillId="2" borderId="0" xfId="0" applyFont="1" applyFill="1"/>
    <xf numFmtId="0" fontId="5" fillId="2" borderId="0" xfId="0" applyFont="1" applyFill="1" applyAlignment="1" applyProtection="1">
      <alignment horizontal="right"/>
      <protection locked="0"/>
    </xf>
    <xf numFmtId="0" fontId="5" fillId="2" borderId="0" xfId="0" applyFont="1" applyFill="1" applyProtection="1">
      <protection locked="0"/>
    </xf>
    <xf numFmtId="0" fontId="6" fillId="3" borderId="0" xfId="0" applyFont="1" applyFill="1"/>
    <xf numFmtId="0" fontId="4" fillId="3" borderId="0" xfId="2" applyFont="1" applyFill="1" applyAlignment="1">
      <alignment horizontal="right"/>
    </xf>
    <xf numFmtId="0" fontId="4" fillId="3" borderId="0" xfId="2" applyFont="1" applyFill="1"/>
    <xf numFmtId="0" fontId="2" fillId="2" borderId="0" xfId="0" applyFont="1" applyFill="1"/>
    <xf numFmtId="0" fontId="8" fillId="2" borderId="0" xfId="0" applyFont="1" applyFill="1"/>
    <xf numFmtId="0" fontId="8" fillId="2" borderId="2" xfId="0" applyFont="1" applyFill="1" applyBorder="1"/>
    <xf numFmtId="0" fontId="3" fillId="2" borderId="2" xfId="0" applyFont="1" applyFill="1" applyBorder="1"/>
    <xf numFmtId="0" fontId="4" fillId="2" borderId="0" xfId="0" applyFont="1" applyFill="1"/>
    <xf numFmtId="166" fontId="3" fillId="2" borderId="1" xfId="1" applyNumberFormat="1" applyFont="1" applyFill="1" applyBorder="1"/>
    <xf numFmtId="166" fontId="3" fillId="2" borderId="0" xfId="1" applyNumberFormat="1" applyFont="1" applyFill="1" applyBorder="1"/>
    <xf numFmtId="166" fontId="8" fillId="2" borderId="0" xfId="1" applyNumberFormat="1" applyFont="1" applyFill="1" applyBorder="1"/>
    <xf numFmtId="0" fontId="8" fillId="2" borderId="0" xfId="0" applyFont="1" applyFill="1" applyAlignment="1">
      <alignment horizontal="left" indent="1"/>
    </xf>
    <xf numFmtId="166" fontId="8" fillId="2" borderId="1" xfId="1" applyNumberFormat="1" applyFont="1" applyFill="1" applyBorder="1"/>
    <xf numFmtId="0" fontId="3" fillId="2" borderId="0" xfId="0" applyFont="1" applyFill="1" applyAlignment="1">
      <alignment horizontal="left" indent="1"/>
    </xf>
    <xf numFmtId="0" fontId="8" fillId="2" borderId="0" xfId="0" applyFont="1" applyFill="1" applyAlignment="1">
      <alignment horizontal="left" indent="2"/>
    </xf>
    <xf numFmtId="0" fontId="5" fillId="2" borderId="0" xfId="0" applyFont="1" applyFill="1" applyAlignment="1">
      <alignment horizontal="left" indent="2"/>
    </xf>
    <xf numFmtId="0" fontId="4" fillId="2" borderId="0" xfId="0" applyFont="1" applyFill="1" applyAlignment="1">
      <alignment horizontal="left" indent="1"/>
    </xf>
    <xf numFmtId="0" fontId="9" fillId="2" borderId="0" xfId="0" applyFont="1" applyFill="1" applyAlignment="1">
      <alignment horizontal="left" indent="4"/>
    </xf>
    <xf numFmtId="0" fontId="9" fillId="2" borderId="0" xfId="0" applyFont="1" applyFill="1" applyAlignment="1">
      <alignment horizontal="left" wrapText="1" indent="4"/>
    </xf>
    <xf numFmtId="167" fontId="8" fillId="2" borderId="0" xfId="0" applyNumberFormat="1" applyFont="1" applyFill="1"/>
    <xf numFmtId="167" fontId="8" fillId="2" borderId="1" xfId="0" applyNumberFormat="1" applyFont="1" applyFill="1" applyBorder="1"/>
    <xf numFmtId="167" fontId="8" fillId="2" borderId="0" xfId="0" applyNumberFormat="1" applyFont="1" applyFill="1" applyAlignment="1">
      <alignment horizontal="right"/>
    </xf>
    <xf numFmtId="167" fontId="8" fillId="2" borderId="1" xfId="0" applyNumberFormat="1" applyFont="1" applyFill="1" applyBorder="1" applyAlignment="1">
      <alignment horizontal="right"/>
    </xf>
    <xf numFmtId="165" fontId="3" fillId="2" borderId="0" xfId="1" applyNumberFormat="1" applyFont="1" applyFill="1" applyBorder="1"/>
    <xf numFmtId="0" fontId="3" fillId="2" borderId="2" xfId="0" applyFont="1" applyFill="1" applyBorder="1" applyAlignment="1">
      <alignment horizontal="right"/>
    </xf>
    <xf numFmtId="0" fontId="8" fillId="2" borderId="0" xfId="0" applyFont="1" applyFill="1" applyAlignment="1">
      <alignment horizontal="right"/>
    </xf>
    <xf numFmtId="167" fontId="3" fillId="2" borderId="0" xfId="0" applyNumberFormat="1" applyFont="1" applyFill="1" applyAlignment="1">
      <alignment horizontal="right"/>
    </xf>
    <xf numFmtId="167" fontId="3" fillId="2" borderId="1" xfId="0" applyNumberFormat="1" applyFont="1" applyFill="1" applyBorder="1" applyAlignment="1">
      <alignment horizontal="right"/>
    </xf>
    <xf numFmtId="167" fontId="5" fillId="2" borderId="0" xfId="0" applyNumberFormat="1" applyFont="1" applyFill="1" applyAlignment="1">
      <alignment horizontal="right"/>
    </xf>
    <xf numFmtId="167" fontId="5" fillId="2" borderId="1" xfId="0" applyNumberFormat="1" applyFont="1" applyFill="1" applyBorder="1" applyAlignment="1">
      <alignment horizontal="right"/>
    </xf>
    <xf numFmtId="0" fontId="10" fillId="2" borderId="0" xfId="0" applyFont="1" applyFill="1"/>
    <xf numFmtId="0" fontId="6" fillId="3" borderId="0" xfId="2" applyFont="1" applyFill="1" applyAlignment="1">
      <alignment horizontal="right"/>
    </xf>
    <xf numFmtId="0" fontId="6" fillId="3" borderId="0" xfId="2" applyFont="1" applyFill="1" applyAlignment="1">
      <alignment horizontal="center"/>
    </xf>
    <xf numFmtId="0" fontId="5" fillId="2" borderId="0" xfId="7" applyFont="1" applyFill="1"/>
    <xf numFmtId="0" fontId="11" fillId="3" borderId="0" xfId="3" applyFill="1" applyAlignment="1">
      <alignment horizontal="right"/>
    </xf>
    <xf numFmtId="0" fontId="15" fillId="3" borderId="0" xfId="3" applyFont="1" applyFill="1" applyAlignment="1">
      <alignment horizontal="right"/>
    </xf>
    <xf numFmtId="0" fontId="3" fillId="2" borderId="0" xfId="0" applyFont="1" applyFill="1" applyAlignment="1">
      <alignment horizontal="center"/>
    </xf>
    <xf numFmtId="168" fontId="8" fillId="2" borderId="0" xfId="0" applyNumberFormat="1" applyFont="1" applyFill="1"/>
    <xf numFmtId="0" fontId="8" fillId="2" borderId="0" xfId="0" applyFont="1" applyFill="1" applyAlignment="1">
      <alignment horizontal="left" wrapText="1" indent="2"/>
    </xf>
    <xf numFmtId="0" fontId="16" fillId="2" borderId="0" xfId="0" applyFont="1" applyFill="1"/>
    <xf numFmtId="0" fontId="8" fillId="2" borderId="0" xfId="1" applyNumberFormat="1" applyFont="1" applyFill="1" applyBorder="1"/>
    <xf numFmtId="165" fontId="8" fillId="2" borderId="0" xfId="1" applyNumberFormat="1" applyFont="1" applyFill="1" applyBorder="1"/>
    <xf numFmtId="0" fontId="17" fillId="2" borderId="0" xfId="0" applyFont="1" applyFill="1" applyAlignment="1">
      <alignment horizontal="left" indent="2"/>
    </xf>
    <xf numFmtId="167" fontId="3" fillId="2" borderId="1" xfId="0" applyNumberFormat="1" applyFont="1" applyFill="1" applyBorder="1"/>
    <xf numFmtId="166" fontId="3" fillId="2" borderId="1" xfId="1" applyNumberFormat="1" applyFont="1" applyFill="1" applyBorder="1" applyAlignment="1"/>
    <xf numFmtId="166" fontId="8" fillId="2" borderId="1" xfId="1" applyNumberFormat="1" applyFont="1" applyFill="1" applyBorder="1" applyAlignment="1"/>
    <xf numFmtId="166" fontId="3" fillId="2" borderId="1" xfId="1" applyNumberFormat="1" applyFont="1" applyFill="1" applyBorder="1" applyAlignment="1">
      <alignment horizontal="right"/>
    </xf>
    <xf numFmtId="166" fontId="8" fillId="2" borderId="0" xfId="1" applyNumberFormat="1" applyFont="1" applyFill="1" applyBorder="1" applyAlignment="1">
      <alignment horizontal="right"/>
    </xf>
    <xf numFmtId="166" fontId="8" fillId="2" borderId="1" xfId="1" applyNumberFormat="1" applyFont="1" applyFill="1" applyBorder="1" applyAlignment="1">
      <alignment horizontal="right"/>
    </xf>
    <xf numFmtId="167" fontId="4" fillId="2" borderId="1" xfId="0" applyNumberFormat="1" applyFont="1" applyFill="1" applyBorder="1" applyAlignment="1">
      <alignment horizontal="right"/>
    </xf>
    <xf numFmtId="167" fontId="17" fillId="2" borderId="1" xfId="0" applyNumberFormat="1" applyFont="1" applyFill="1" applyBorder="1" applyAlignment="1">
      <alignment horizontal="right"/>
    </xf>
    <xf numFmtId="166" fontId="3" fillId="2" borderId="3" xfId="1" applyNumberFormat="1" applyFont="1" applyFill="1" applyBorder="1"/>
    <xf numFmtId="165" fontId="19" fillId="2" borderId="0" xfId="1" applyNumberFormat="1" applyFont="1" applyFill="1" applyBorder="1"/>
    <xf numFmtId="166" fontId="19" fillId="2" borderId="1" xfId="1" applyNumberFormat="1" applyFont="1" applyFill="1" applyBorder="1" applyAlignment="1">
      <alignment horizontal="right"/>
    </xf>
    <xf numFmtId="166" fontId="19" fillId="2" borderId="0" xfId="1" applyNumberFormat="1" applyFont="1" applyFill="1" applyBorder="1"/>
    <xf numFmtId="166" fontId="19" fillId="2" borderId="1" xfId="1" applyNumberFormat="1" applyFont="1" applyFill="1" applyBorder="1"/>
    <xf numFmtId="167" fontId="19" fillId="2" borderId="0" xfId="0" applyNumberFormat="1" applyFont="1" applyFill="1" applyAlignment="1">
      <alignment horizontal="right"/>
    </xf>
    <xf numFmtId="167" fontId="19" fillId="2" borderId="1" xfId="0" applyNumberFormat="1" applyFont="1" applyFill="1" applyBorder="1" applyAlignment="1">
      <alignment horizontal="right"/>
    </xf>
    <xf numFmtId="165" fontId="8" fillId="2" borderId="0" xfId="0" applyNumberFormat="1" applyFont="1" applyFill="1"/>
    <xf numFmtId="167" fontId="8" fillId="2" borderId="0" xfId="0" applyNumberFormat="1" applyFont="1" applyFill="1" applyAlignment="1">
      <alignment horizontal="right" wrapText="1"/>
    </xf>
    <xf numFmtId="167" fontId="8" fillId="2" borderId="1" xfId="0" applyNumberFormat="1" applyFont="1" applyFill="1" applyBorder="1" applyAlignment="1">
      <alignment horizontal="right" wrapText="1"/>
    </xf>
    <xf numFmtId="167" fontId="8" fillId="2" borderId="1" xfId="0" quotePrefix="1" applyNumberFormat="1" applyFont="1" applyFill="1" applyBorder="1" applyAlignment="1">
      <alignment horizontal="right" wrapText="1"/>
    </xf>
    <xf numFmtId="0" fontId="19" fillId="2" borderId="0" xfId="0" applyFont="1" applyFill="1"/>
    <xf numFmtId="0" fontId="19" fillId="2" borderId="0" xfId="0" applyFont="1" applyFill="1" applyAlignment="1">
      <alignment horizontal="left" indent="2"/>
    </xf>
    <xf numFmtId="166" fontId="19" fillId="2" borderId="1" xfId="1" applyNumberFormat="1" applyFont="1" applyFill="1" applyBorder="1" applyAlignment="1"/>
    <xf numFmtId="166" fontId="8" fillId="2" borderId="0" xfId="1" applyNumberFormat="1" applyFont="1" applyFill="1" applyBorder="1" applyAlignment="1"/>
    <xf numFmtId="168" fontId="3" fillId="2" borderId="0" xfId="1" applyNumberFormat="1" applyFont="1" applyFill="1" applyBorder="1"/>
    <xf numFmtId="168" fontId="8" fillId="2" borderId="0" xfId="1" applyNumberFormat="1" applyFont="1" applyFill="1" applyBorder="1"/>
    <xf numFmtId="165" fontId="0" fillId="0" borderId="0" xfId="0" applyNumberFormat="1"/>
    <xf numFmtId="166" fontId="8" fillId="2" borderId="0" xfId="1" applyNumberFormat="1" applyFont="1" applyFill="1" applyAlignment="1">
      <alignment horizontal="right"/>
    </xf>
    <xf numFmtId="0" fontId="8" fillId="2" borderId="0" xfId="0" quotePrefix="1" applyFont="1" applyFill="1" applyAlignment="1">
      <alignment horizontal="right"/>
    </xf>
    <xf numFmtId="0" fontId="8" fillId="2" borderId="1" xfId="0" applyFont="1" applyFill="1" applyBorder="1" applyAlignment="1">
      <alignment horizontal="right"/>
    </xf>
    <xf numFmtId="166" fontId="3" fillId="2" borderId="3" xfId="1" applyNumberFormat="1" applyFont="1" applyFill="1" applyBorder="1" applyAlignment="1">
      <alignment horizontal="right"/>
    </xf>
    <xf numFmtId="166" fontId="3" fillId="2" borderId="4" xfId="1" applyNumberFormat="1" applyFont="1" applyFill="1" applyBorder="1"/>
    <xf numFmtId="0" fontId="3" fillId="2" borderId="0" xfId="0" applyFont="1" applyFill="1" applyAlignment="1">
      <alignment horizontal="right"/>
    </xf>
    <xf numFmtId="166" fontId="3" fillId="2" borderId="0" xfId="1" applyNumberFormat="1" applyFont="1" applyFill="1" applyBorder="1" applyAlignment="1">
      <alignment horizontal="right"/>
    </xf>
    <xf numFmtId="166" fontId="19" fillId="2" borderId="0" xfId="1" applyNumberFormat="1" applyFont="1" applyFill="1" applyBorder="1" applyAlignment="1">
      <alignment horizontal="right"/>
    </xf>
    <xf numFmtId="166" fontId="3" fillId="2" borderId="4" xfId="1" applyNumberFormat="1" applyFont="1" applyFill="1" applyBorder="1" applyAlignment="1">
      <alignment horizontal="right"/>
    </xf>
    <xf numFmtId="167" fontId="8" fillId="2" borderId="0" xfId="0" quotePrefix="1" applyNumberFormat="1" applyFont="1" applyFill="1" applyAlignment="1">
      <alignment horizontal="right" wrapText="1"/>
    </xf>
    <xf numFmtId="167" fontId="4" fillId="2" borderId="0" xfId="0" applyNumberFormat="1" applyFont="1" applyFill="1" applyAlignment="1">
      <alignment horizontal="right"/>
    </xf>
    <xf numFmtId="167" fontId="17" fillId="2" borderId="0" xfId="0" applyNumberFormat="1" applyFont="1" applyFill="1" applyAlignment="1">
      <alignment horizontal="right"/>
    </xf>
    <xf numFmtId="166" fontId="8" fillId="2" borderId="0" xfId="1" applyNumberFormat="1" applyFont="1" applyFill="1" applyBorder="1" applyAlignment="1">
      <alignment horizontal="center"/>
    </xf>
    <xf numFmtId="167" fontId="5" fillId="2" borderId="0" xfId="0" applyNumberFormat="1" applyFont="1" applyFill="1"/>
    <xf numFmtId="167" fontId="4" fillId="2" borderId="0" xfId="0" applyNumberFormat="1" applyFont="1" applyFill="1"/>
    <xf numFmtId="167" fontId="17" fillId="2" borderId="0" xfId="0" applyNumberFormat="1" applyFont="1" applyFill="1"/>
    <xf numFmtId="168" fontId="19" fillId="2" borderId="0" xfId="1" applyNumberFormat="1" applyFont="1" applyFill="1" applyBorder="1"/>
    <xf numFmtId="166" fontId="5" fillId="0" borderId="1" xfId="1" applyNumberFormat="1" applyFont="1" applyFill="1" applyBorder="1" applyAlignment="1">
      <alignment horizontal="right"/>
    </xf>
    <xf numFmtId="166" fontId="5" fillId="0" borderId="0" xfId="1" quotePrefix="1" applyNumberFormat="1" applyFont="1" applyFill="1" applyBorder="1" applyAlignment="1">
      <alignment horizontal="right"/>
    </xf>
    <xf numFmtId="167" fontId="20" fillId="2" borderId="0" xfId="0" applyNumberFormat="1" applyFont="1" applyFill="1"/>
    <xf numFmtId="0" fontId="21" fillId="2" borderId="0" xfId="0" applyFont="1" applyFill="1"/>
    <xf numFmtId="0" fontId="15" fillId="3" borderId="0" xfId="3" applyFont="1" applyFill="1" applyAlignment="1">
      <alignment horizontal="center"/>
    </xf>
    <xf numFmtId="0" fontId="3" fillId="2" borderId="0" xfId="0" applyFont="1" applyFill="1" applyAlignment="1">
      <alignment horizontal="center"/>
    </xf>
    <xf numFmtId="165" fontId="8" fillId="0" borderId="0" xfId="1" applyNumberFormat="1" applyFont="1" applyFill="1" applyBorder="1" applyAlignment="1">
      <alignment horizontal="right"/>
    </xf>
    <xf numFmtId="166" fontId="8" fillId="0" borderId="1" xfId="1" applyNumberFormat="1" applyFont="1" applyFill="1" applyBorder="1" applyAlignment="1">
      <alignment horizontal="right"/>
    </xf>
    <xf numFmtId="166" fontId="8" fillId="0" borderId="0" xfId="1" applyNumberFormat="1" applyFont="1" applyFill="1" applyBorder="1" applyAlignment="1">
      <alignment horizontal="right"/>
    </xf>
    <xf numFmtId="166" fontId="19" fillId="0" borderId="0" xfId="1" applyNumberFormat="1" applyFont="1" applyFill="1" applyBorder="1"/>
    <xf numFmtId="167" fontId="8" fillId="0" borderId="0" xfId="0" applyNumberFormat="1" applyFont="1" applyFill="1" applyAlignment="1">
      <alignment horizontal="right" wrapText="1"/>
    </xf>
    <xf numFmtId="167" fontId="8" fillId="0" borderId="1" xfId="0" applyNumberFormat="1" applyFont="1" applyFill="1" applyBorder="1" applyAlignment="1">
      <alignment horizontal="right" wrapText="1"/>
    </xf>
  </cellXfs>
  <cellStyles count="10">
    <cellStyle name="Bron, Thema en Noten" xfId="7" xr:uid="{00000000-0005-0000-0000-000000000000}"/>
    <cellStyle name="Comma" xfId="1" builtinId="3"/>
    <cellStyle name="Comma 2" xfId="9" xr:uid="{00509E5F-DF1C-4DB0-9C03-2C64017943D6}"/>
    <cellStyle name="Grote titel" xfId="2" xr:uid="{00000000-0005-0000-0000-000002000000}"/>
    <cellStyle name="Hyperlink" xfId="3" builtinId="8"/>
    <cellStyle name="Hyperlink 2" xfId="6" xr:uid="{00000000-0005-0000-0000-000004000000}"/>
    <cellStyle name="Kleine titel" xfId="5" xr:uid="{00000000-0005-0000-0000-000005000000}"/>
    <cellStyle name="Normal" xfId="0" builtinId="0"/>
    <cellStyle name="Normal 2" xfId="4" xr:uid="{00000000-0005-0000-0000-000007000000}"/>
    <cellStyle name="Normal 6" xfId="8" xr:uid="{9AA938FF-803B-4BBE-8968-E3BC01C1E521}"/>
  </cellStyles>
  <dxfs count="13">
    <dxf>
      <font>
        <color rgb="FF9C0006"/>
      </font>
    </dxf>
    <dxf>
      <font>
        <color rgb="FF9C0006"/>
      </font>
    </dxf>
    <dxf>
      <font>
        <color rgb="FF9C0006"/>
      </font>
    </dxf>
    <dxf>
      <font>
        <color rgb="FF9C0006"/>
      </font>
    </dxf>
    <dxf>
      <font>
        <color rgb="FF9C0006"/>
      </font>
    </dxf>
    <dxf>
      <font>
        <color rgb="FF9C0006"/>
      </font>
    </dxf>
    <dxf>
      <font>
        <sz val="10"/>
        <name val="Calibri Light"/>
        <scheme val="major"/>
      </font>
    </dxf>
    <dxf>
      <font>
        <sz val="10"/>
        <name val="Calibri Light"/>
        <scheme val="major"/>
      </font>
    </dxf>
    <dxf>
      <font>
        <b/>
        <i val="0"/>
      </font>
    </dxf>
    <dxf>
      <border>
        <top style="thin">
          <color theme="0" tint="-0.34998626667073579"/>
        </top>
        <bottom style="thin">
          <color theme="0" tint="-0.34998626667073579"/>
        </bottom>
      </border>
    </dxf>
    <dxf>
      <font>
        <b/>
        <i val="0"/>
      </font>
    </dxf>
    <dxf>
      <border diagonalUp="0" diagonalDown="0">
        <left style="thin">
          <color theme="0" tint="-0.14993743705557422"/>
        </left>
        <right style="thin">
          <color theme="0" tint="-0.14993743705557422"/>
        </right>
        <top style="thin">
          <color theme="0" tint="-0.14993743705557422"/>
        </top>
        <bottom style="thin">
          <color theme="0" tint="-0.14993743705557422"/>
        </bottom>
        <vertical style="thin">
          <color theme="0" tint="-0.14993743705557422"/>
        </vertical>
        <horizontal style="thin">
          <color theme="0" tint="-0.14993743705557422"/>
        </horizontal>
      </border>
    </dxf>
    <dxf>
      <fill>
        <patternFill patternType="none">
          <bgColor auto="1"/>
        </patternFill>
      </fill>
      <border>
        <left style="thin">
          <color auto="1"/>
        </left>
        <right style="thin">
          <color auto="1"/>
        </right>
        <top style="thin">
          <color auto="1"/>
        </top>
        <bottom style="thin">
          <color auto="1"/>
        </bottom>
      </border>
    </dxf>
  </dxfs>
  <tableStyles count="7" defaultTableStyle="TableStyleMedium2" defaultPivotStyle="PivotStyleLight16">
    <tableStyle name="Draaitabelstijl 1" table="0" count="1" xr9:uid="{00000000-0011-0000-FFFF-FFFF00000000}">
      <tableStyleElement type="headerRow" dxfId="12"/>
    </tableStyle>
    <tableStyle name="integratie tabellen" table="0" count="4" xr9:uid="{00000000-0011-0000-FFFF-FFFF01000000}">
      <tableStyleElement type="wholeTable" dxfId="11"/>
      <tableStyleElement type="headerRow" dxfId="10"/>
      <tableStyleElement type="firstRowStripe" dxfId="9"/>
      <tableStyleElement type="pageFieldLabels" dxfId="8"/>
    </tableStyle>
    <tableStyle name="Slicerstijl 1" pivot="0" table="0" count="0" xr9:uid="{00000000-0011-0000-FFFF-FFFF02000000}"/>
    <tableStyle name="Slicerstijl 1 2" pivot="0" table="0" count="0" xr9:uid="{00000000-0011-0000-FFFF-FFFF03000000}"/>
    <tableStyle name="Steunpunt Werk" pivot="0" table="0" count="1" xr9:uid="{00000000-0011-0000-FFFF-FFFF04000000}">
      <tableStyleElement type="wholeTable" dxfId="7"/>
    </tableStyle>
    <tableStyle name="Steunpunt Werk 2" pivot="0" table="0" count="0" xr9:uid="{00000000-0011-0000-FFFF-FFFF05000000}"/>
    <tableStyle name="Steunpunt Werk 3" pivot="0" table="0" count="1" xr9:uid="{00000000-0011-0000-FFFF-FFFF06000000}">
      <tableStyleElement type="wholeTable" dxfId="6"/>
    </tableStyle>
  </tableStyles>
  <colors>
    <mruColors>
      <color rgb="FFE69B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steunpuntwerk.be/node/3967"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210502</xdr:colOff>
      <xdr:row>2</xdr:row>
      <xdr:rowOff>131441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14562" cy="468626"/>
        </a:xfrm>
        <a:prstGeom prst="rect">
          <a:avLst/>
        </a:prstGeom>
      </xdr:spPr>
    </xdr:pic>
    <xdr:clientData/>
  </xdr:twoCellAnchor>
  <xdr:oneCellAnchor>
    <xdr:from>
      <xdr:col>0</xdr:col>
      <xdr:colOff>114300</xdr:colOff>
      <xdr:row>4</xdr:row>
      <xdr:rowOff>53341</xdr:rowOff>
    </xdr:from>
    <xdr:ext cx="12258675" cy="42519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4300" y="701041"/>
          <a:ext cx="12258675" cy="4251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ct val="100000"/>
            </a:lnSpc>
          </a:pPr>
          <a:r>
            <a:rPr lang="nl-BE" sz="1000" b="1" baseline="0">
              <a:ln>
                <a:noFill/>
              </a:ln>
              <a:solidFill>
                <a:schemeClr val="tx1"/>
              </a:solidFill>
              <a:effectLst/>
              <a:latin typeface="+mn-lt"/>
              <a:ea typeface="+mn-ea"/>
              <a:cs typeface="+mn-cs"/>
            </a:rPr>
            <a:t>In deze cijferreeks ontleden we de verschillende groepen van de arbeidsreserve naar gewest en zoomen we in op de mogelijke werkzaamheidsgroei die zou gerealiseerd kunnen worden indien de groepen die het dichtst bij de arbeidsmarkt staan aan het werk zouden gaan. </a:t>
          </a:r>
        </a:p>
        <a:p>
          <a:pPr>
            <a:lnSpc>
              <a:spcPct val="100000"/>
            </a:lnSpc>
          </a:pPr>
          <a:endParaRPr lang="nl-BE" sz="1000" baseline="0">
            <a:ln>
              <a:noFill/>
            </a:ln>
            <a:solidFill>
              <a:schemeClr val="tx1"/>
            </a:solidFill>
            <a:effectLst/>
            <a:latin typeface="+mn-lt"/>
            <a:ea typeface="+mn-ea"/>
            <a:cs typeface="+mn-cs"/>
          </a:endParaRPr>
        </a:p>
        <a:p>
          <a:r>
            <a:rPr lang="nl-BE" sz="1000" baseline="0">
              <a:solidFill>
                <a:schemeClr val="tx1"/>
              </a:solidFill>
              <a:effectLst/>
              <a:latin typeface="+mn-lt"/>
              <a:ea typeface="+mn-ea"/>
              <a:cs typeface="+mn-cs"/>
            </a:rPr>
            <a:t>Voor deze berekeningen doen we een beroep op de Enquête naar de Arbeidskrachten (EAK), uitgevoerd door Statbel. Via de EAK kunnen we de populatie op actieve leeftijd opdelen in werkenden, werklozen en niet-beroepsactieven. Elk van deze groepen kunnen we nog verder verfijnen zodat we een beter inzicht krijgen in hun band met de arbeidsmarkt. In 2021 werd de EAK grondig hervormd waardoor bepaalde groepen van de arbeidsreserve niet meer te repliceren zijn. Daarenboven heeft ook Eurostat, het Europese bureau voor de statistiek, bepaalde definities gewijzigd. Doordat we zoveel mogelijk willen aansluiten bij de Europese definities en we gebonden zijn aan de mogelijkheden van de data, hebben we vanuit het Steunpunt Werk onze methodologie voor bepaalde groepen aangepast.  Hierdoor wijken de cijfers af van eerdere publicaties.</a:t>
          </a:r>
          <a:endParaRPr lang="nl-BE" sz="1000">
            <a:effectLst/>
            <a:latin typeface="+mn-lt"/>
          </a:endParaRPr>
        </a:p>
        <a:p>
          <a:pPr>
            <a:lnSpc>
              <a:spcPct val="100000"/>
            </a:lnSpc>
          </a:pPr>
          <a:endParaRPr lang="nl-BE" sz="1000" baseline="0">
            <a:ln>
              <a:noFill/>
            </a:ln>
            <a:solidFill>
              <a:schemeClr val="tx1"/>
            </a:solidFill>
            <a:effectLst/>
            <a:latin typeface="+mn-lt"/>
            <a:ea typeface="+mn-ea"/>
            <a:cs typeface="+mn-cs"/>
          </a:endParaRPr>
        </a:p>
        <a:p>
          <a:pPr>
            <a:lnSpc>
              <a:spcPct val="100000"/>
            </a:lnSpc>
          </a:pPr>
          <a:r>
            <a:rPr lang="nl-BE" sz="1000" baseline="0">
              <a:ln>
                <a:noFill/>
              </a:ln>
              <a:solidFill>
                <a:schemeClr val="tx1"/>
              </a:solidFill>
              <a:effectLst/>
              <a:latin typeface="+mn-lt"/>
              <a:ea typeface="+mn-ea"/>
              <a:cs typeface="+mn-cs"/>
            </a:rPr>
            <a:t>Om de arbeidsreserve in kaart te brengen wordt er traditioneel gekeken naar de actieve werklozen maar deze belichten slechts een deel ervan. Er wordt nog heel wat potentiële arbeid en beschikbaar arbeidsvolume niet </a:t>
          </a:r>
          <a:r>
            <a:rPr lang="nl-BE" sz="1000" baseline="0">
              <a:ln>
                <a:noFill/>
              </a:ln>
              <a:solidFill>
                <a:sysClr val="windowText" lastClr="000000"/>
              </a:solidFill>
              <a:effectLst/>
              <a:latin typeface="+mn-lt"/>
              <a:ea typeface="+mn-ea"/>
              <a:cs typeface="+mn-cs"/>
            </a:rPr>
            <a:t>opgenomen bij de werkloosheidscijfers. Dit komt onder meer door de strenge ILO-definitie van werkloosheid (geen job uitoefenen, voorbije vier weken actief gezocht hebben naar werk en binnen twee weken beschikbaar zijn). We onderscheiden:</a:t>
          </a:r>
        </a:p>
        <a:p>
          <a:pPr>
            <a:lnSpc>
              <a:spcPct val="100000"/>
            </a:lnSpc>
          </a:pPr>
          <a:endParaRPr lang="nl-BE" sz="1000" baseline="0">
            <a:ln>
              <a:noFill/>
            </a:ln>
            <a:solidFill>
              <a:sysClr val="windowText" lastClr="000000"/>
            </a:solidFill>
            <a:effectLst/>
            <a:latin typeface="+mn-lt"/>
            <a:ea typeface="+mn-ea"/>
            <a:cs typeface="+mn-cs"/>
          </a:endParaRPr>
        </a:p>
        <a:p>
          <a:r>
            <a:rPr lang="nl-BE" sz="1000" u="sng" baseline="0">
              <a:ln>
                <a:noFill/>
              </a:ln>
              <a:solidFill>
                <a:sysClr val="windowText" lastClr="000000"/>
              </a:solidFill>
              <a:effectLst/>
              <a:latin typeface="+mn-lt"/>
              <a:ea typeface="+mn-ea"/>
              <a:cs typeface="+mn-cs"/>
            </a:rPr>
            <a:t>Tijdsgerelateerde ondertewerkgestelden</a:t>
          </a:r>
          <a:r>
            <a:rPr lang="nl-BE" sz="1000" baseline="0">
              <a:ln>
                <a:noFill/>
              </a:ln>
              <a:solidFill>
                <a:sysClr val="windowText" lastClr="000000"/>
              </a:solidFill>
              <a:effectLst/>
              <a:latin typeface="+mn-lt"/>
              <a:ea typeface="+mn-ea"/>
              <a:cs typeface="+mn-cs"/>
            </a:rPr>
            <a:t>: deeltijds werkenden die graag meer uren zouden werken en voltijds werkenden die een tijdelijke reductie van de arbeidsuren ervaren </a:t>
          </a:r>
          <a:r>
            <a:rPr lang="nl-BE" sz="1100" baseline="0">
              <a:solidFill>
                <a:schemeClr val="tx1"/>
              </a:solidFill>
              <a:effectLst/>
              <a:latin typeface="+mn-lt"/>
              <a:ea typeface="+mn-ea"/>
              <a:cs typeface="+mn-cs"/>
            </a:rPr>
            <a:t>ervaren omwille van overmacht of economische redenen (tijdelijke werkloosheid).</a:t>
          </a:r>
        </a:p>
        <a:p>
          <a:endParaRPr lang="nl-BE" sz="1000">
            <a:effectLst/>
          </a:endParaRPr>
        </a:p>
        <a:p>
          <a:pPr marL="171450" indent="-171450">
            <a:lnSpc>
              <a:spcPct val="100000"/>
            </a:lnSpc>
            <a:buFont typeface="Wingdings" panose="05000000000000000000" pitchFamily="2" charset="2"/>
            <a:buChar char="Ø"/>
          </a:pPr>
          <a:r>
            <a:rPr lang="nl-BE" sz="1000" u="sng" baseline="0">
              <a:ln>
                <a:noFill/>
              </a:ln>
              <a:solidFill>
                <a:sysClr val="windowText" lastClr="000000"/>
              </a:solidFill>
              <a:effectLst/>
              <a:latin typeface="+mn-lt"/>
              <a:ea typeface="+mn-ea"/>
              <a:cs typeface="+mn-cs"/>
            </a:rPr>
            <a:t>Zoekende of beschikbare niet-beroepsactieven</a:t>
          </a:r>
          <a:r>
            <a:rPr lang="nl-BE" sz="1000" baseline="0">
              <a:ln>
                <a:noFill/>
              </a:ln>
              <a:solidFill>
                <a:sysClr val="windowText" lastClr="000000"/>
              </a:solidFill>
              <a:effectLst/>
              <a:latin typeface="+mn-lt"/>
              <a:ea typeface="+mn-ea"/>
              <a:cs typeface="+mn-cs"/>
            </a:rPr>
            <a:t>: zij zijn niet-werkend en voldoen niet aan alle criteria om onder de officiële ILO-werkloosheidsdefinitie geplaatst te worden. Maar ze zijn zoekend of beschikbaar omdat ze, ofwel zich beschikbaar stellen voor werk maar niet actief gezocht hebben (niet zoekend, wel beschikbaar), ofwel de voorbije vier weken gezocht hebben naar werk maar zich niet beschikbaar stellen (niet beschikbaar, wel zoekend).</a:t>
          </a:r>
        </a:p>
        <a:p>
          <a:pPr>
            <a:lnSpc>
              <a:spcPct val="100000"/>
            </a:lnSpc>
          </a:pPr>
          <a:endParaRPr lang="nl-BE" sz="1000" baseline="0">
            <a:ln>
              <a:noFill/>
            </a:ln>
            <a:solidFill>
              <a:sysClr val="windowText" lastClr="000000"/>
            </a:solidFill>
            <a:effectLst/>
            <a:latin typeface="+mn-lt"/>
            <a:ea typeface="+mn-ea"/>
            <a:cs typeface="+mn-cs"/>
          </a:endParaRPr>
        </a:p>
        <a:p>
          <a:pPr marL="171450" indent="-171450">
            <a:lnSpc>
              <a:spcPct val="100000"/>
            </a:lnSpc>
            <a:buFont typeface="Wingdings" panose="05000000000000000000" pitchFamily="2" charset="2"/>
            <a:buChar char="Ø"/>
          </a:pPr>
          <a:r>
            <a:rPr lang="nl-BE" sz="1000" u="sng" baseline="0">
              <a:ln>
                <a:noFill/>
              </a:ln>
              <a:solidFill>
                <a:sysClr val="windowText" lastClr="000000"/>
              </a:solidFill>
              <a:effectLst/>
              <a:latin typeface="+mn-lt"/>
              <a:ea typeface="+mn-ea"/>
              <a:cs typeface="+mn-cs"/>
            </a:rPr>
            <a:t>Niet zoekend en niet beschikbaar</a:t>
          </a:r>
          <a:r>
            <a:rPr lang="nl-BE" sz="1000" u="none" baseline="0">
              <a:ln>
                <a:noFill/>
              </a:ln>
              <a:solidFill>
                <a:sysClr val="windowText" lastClr="000000"/>
              </a:solidFill>
              <a:effectLst/>
              <a:latin typeface="+mn-lt"/>
              <a:ea typeface="+mn-ea"/>
              <a:cs typeface="+mn-cs"/>
            </a:rPr>
            <a:t>: </a:t>
          </a:r>
          <a:r>
            <a:rPr lang="nl-BE" sz="1000" baseline="0">
              <a:solidFill>
                <a:schemeClr val="tx1"/>
              </a:solidFill>
              <a:effectLst/>
              <a:latin typeface="+mn-lt"/>
              <a:ea typeface="+mn-ea"/>
              <a:cs typeface="+mn-cs"/>
            </a:rPr>
            <a:t>het gaat over niet-beroepsactieven die zichzelf percipiëren als</a:t>
          </a:r>
          <a:endParaRPr lang="nl-BE" sz="1000" u="sng" baseline="0">
            <a:ln>
              <a:noFill/>
            </a:ln>
            <a:solidFill>
              <a:sysClr val="windowText" lastClr="000000"/>
            </a:solidFill>
            <a:effectLst/>
            <a:latin typeface="+mn-lt"/>
            <a:ea typeface="+mn-ea"/>
            <a:cs typeface="+mn-cs"/>
          </a:endParaRPr>
        </a:p>
        <a:p>
          <a:pPr marL="628650" lvl="1" indent="-171450">
            <a:lnSpc>
              <a:spcPct val="100000"/>
            </a:lnSpc>
            <a:buFont typeface="Courier New" panose="02070309020205020404" pitchFamily="49" charset="0"/>
            <a:buChar char="o"/>
          </a:pPr>
          <a:r>
            <a:rPr lang="nl-BE" sz="1000" u="none" baseline="0">
              <a:ln>
                <a:noFill/>
              </a:ln>
              <a:solidFill>
                <a:sysClr val="windowText" lastClr="000000"/>
              </a:solidFill>
              <a:effectLst/>
              <a:latin typeface="+mn-lt"/>
              <a:ea typeface="+mn-ea"/>
              <a:cs typeface="+mn-cs"/>
            </a:rPr>
            <a:t>Werkend of werkloos: </a:t>
          </a:r>
          <a:r>
            <a:rPr lang="nl-BE" sz="1000" baseline="0">
              <a:ln>
                <a:noFill/>
              </a:ln>
              <a:solidFill>
                <a:sysClr val="windowText" lastClr="000000"/>
              </a:solidFill>
              <a:effectLst/>
              <a:latin typeface="+mn-lt"/>
              <a:ea typeface="+mn-ea"/>
              <a:cs typeface="+mn-cs"/>
            </a:rPr>
            <a:t>zij voldoen niet aan de ILO-criteria om als werkend of werkloos beschouwd te worden maar toch percipiëren ze zichzelf wel zo wanneer er gepeild wordt naar hun arbeidsmarktstatus. </a:t>
          </a:r>
        </a:p>
        <a:p>
          <a:pPr marL="628650" lvl="1" indent="-171450">
            <a:lnSpc>
              <a:spcPct val="100000"/>
            </a:lnSpc>
            <a:buFont typeface="Courier New" panose="02070309020205020404" pitchFamily="49" charset="0"/>
            <a:buChar char="o"/>
          </a:pPr>
          <a:r>
            <a:rPr lang="nl-BE" sz="1000" baseline="0">
              <a:ln>
                <a:noFill/>
              </a:ln>
              <a:solidFill>
                <a:sysClr val="windowText" lastClr="000000"/>
              </a:solidFill>
              <a:effectLst/>
              <a:latin typeface="+mn-lt"/>
              <a:ea typeface="+mn-ea"/>
              <a:cs typeface="+mn-cs"/>
            </a:rPr>
            <a:t>Arbeidsongeschikt</a:t>
          </a:r>
        </a:p>
        <a:p>
          <a:pPr marL="628650" lvl="1" indent="-171450">
            <a:lnSpc>
              <a:spcPct val="100000"/>
            </a:lnSpc>
            <a:buFont typeface="Courier New" panose="02070309020205020404" pitchFamily="49" charset="0"/>
            <a:buChar char="o"/>
          </a:pPr>
          <a:r>
            <a:rPr lang="nl-BE" sz="1000" baseline="0">
              <a:ln>
                <a:noFill/>
              </a:ln>
              <a:solidFill>
                <a:sysClr val="windowText" lastClr="000000"/>
              </a:solidFill>
              <a:effectLst/>
              <a:latin typeface="+mn-lt"/>
              <a:ea typeface="+mn-ea"/>
              <a:cs typeface="+mn-cs"/>
            </a:rPr>
            <a:t>Student</a:t>
          </a:r>
        </a:p>
        <a:p>
          <a:pPr marL="628650" lvl="1" indent="-171450">
            <a:lnSpc>
              <a:spcPct val="100000"/>
            </a:lnSpc>
            <a:buFont typeface="Courier New" panose="02070309020205020404" pitchFamily="49" charset="0"/>
            <a:buChar char="o"/>
          </a:pPr>
          <a:r>
            <a:rPr lang="nl-BE" sz="1000" baseline="0">
              <a:ln>
                <a:noFill/>
              </a:ln>
              <a:solidFill>
                <a:sysClr val="windowText" lastClr="000000"/>
              </a:solidFill>
              <a:effectLst/>
              <a:latin typeface="+mn-lt"/>
              <a:ea typeface="+mn-ea"/>
              <a:cs typeface="+mn-cs"/>
            </a:rPr>
            <a:t>Huisvrouwen en -mannen</a:t>
          </a:r>
        </a:p>
        <a:p>
          <a:pPr marL="628650" lvl="1" indent="-171450">
            <a:lnSpc>
              <a:spcPct val="100000"/>
            </a:lnSpc>
            <a:buFont typeface="Courier New" panose="02070309020205020404" pitchFamily="49" charset="0"/>
            <a:buChar char="o"/>
          </a:pPr>
          <a:r>
            <a:rPr lang="nl-BE" sz="1000" baseline="0">
              <a:ln>
                <a:noFill/>
              </a:ln>
              <a:solidFill>
                <a:sysClr val="windowText" lastClr="000000"/>
              </a:solidFill>
              <a:effectLst/>
              <a:latin typeface="+mn-lt"/>
              <a:ea typeface="+mn-ea"/>
              <a:cs typeface="+mn-cs"/>
            </a:rPr>
            <a:t>Ter beschikking gesteld voorafgaand aan pensioen/brugpensioen (vanaf 2021 niet meer bevraagd)</a:t>
          </a:r>
        </a:p>
        <a:p>
          <a:pPr marL="628650" lvl="1" indent="-171450">
            <a:lnSpc>
              <a:spcPct val="100000"/>
            </a:lnSpc>
            <a:buFont typeface="Courier New" panose="02070309020205020404" pitchFamily="49" charset="0"/>
            <a:buChar char="o"/>
          </a:pPr>
          <a:r>
            <a:rPr lang="nl-BE" sz="1000" baseline="0">
              <a:ln>
                <a:noFill/>
              </a:ln>
              <a:solidFill>
                <a:sysClr val="windowText" lastClr="000000"/>
              </a:solidFill>
              <a:effectLst/>
              <a:latin typeface="+mn-lt"/>
              <a:ea typeface="+mn-ea"/>
              <a:cs typeface="+mn-cs"/>
            </a:rPr>
            <a:t>Gepensioneerden</a:t>
          </a:r>
        </a:p>
        <a:p>
          <a:pPr marL="628650" lvl="1" indent="-171450">
            <a:lnSpc>
              <a:spcPct val="100000"/>
            </a:lnSpc>
            <a:buFont typeface="Courier New" panose="02070309020205020404" pitchFamily="49" charset="0"/>
            <a:buChar char="o"/>
          </a:pPr>
          <a:r>
            <a:rPr lang="nl-BE" sz="1000" baseline="0">
              <a:ln>
                <a:noFill/>
              </a:ln>
              <a:solidFill>
                <a:sysClr val="windowText" lastClr="000000"/>
              </a:solidFill>
              <a:effectLst/>
              <a:latin typeface="+mn-lt"/>
              <a:ea typeface="+mn-ea"/>
              <a:cs typeface="+mn-cs"/>
            </a:rPr>
            <a:t>Overige</a:t>
          </a:r>
        </a:p>
        <a:p>
          <a:pPr marL="0" lvl="0" indent="0">
            <a:lnSpc>
              <a:spcPct val="100000"/>
            </a:lnSpc>
            <a:buFont typeface="Courier New" panose="02070309020205020404" pitchFamily="49" charset="0"/>
            <a:buNone/>
          </a:pPr>
          <a:r>
            <a:rPr lang="nl-BE" sz="1000" baseline="0">
              <a:ln>
                <a:noFill/>
              </a:ln>
              <a:solidFill>
                <a:sysClr val="windowText" lastClr="000000"/>
              </a:solidFill>
              <a:effectLst/>
              <a:latin typeface="+mn-lt"/>
              <a:ea typeface="+mn-ea"/>
              <a:cs typeface="+mn-cs"/>
            </a:rPr>
            <a:t>Ze kunnen voor een gedeelte in de toekomst inzetbaar worden na afronding van studies of mits de nodige ondersteuning op het werk (aanpassing van het werk, hulp bij verplaatsingen van en naar het werk, aangepaste uitrusting enzovoort).  </a:t>
          </a:r>
        </a:p>
        <a:p>
          <a:pPr marL="171450" indent="-171450">
            <a:lnSpc>
              <a:spcPct val="100000"/>
            </a:lnSpc>
            <a:buFont typeface="Wingdings" panose="05000000000000000000" pitchFamily="2" charset="2"/>
            <a:buChar char="Ø"/>
          </a:pPr>
          <a:endParaRPr lang="nl-BE" sz="1000" baseline="0">
            <a:ln>
              <a:noFill/>
            </a:ln>
            <a:solidFill>
              <a:sysClr val="windowText" lastClr="000000"/>
            </a:solidFill>
            <a:effectLst/>
            <a:latin typeface="+mn-lt"/>
            <a:ea typeface="+mn-ea"/>
            <a:cs typeface="+mn-cs"/>
          </a:endParaRPr>
        </a:p>
        <a:p>
          <a:pPr>
            <a:lnSpc>
              <a:spcPct val="100000"/>
            </a:lnSpc>
          </a:pPr>
          <a:endParaRPr lang="nl-BE" sz="1000" u="sng" baseline="0">
            <a:ln>
              <a:noFill/>
            </a:ln>
            <a:solidFill>
              <a:srgbClr val="E69B1E"/>
            </a:solidFill>
            <a:effectLst/>
            <a:latin typeface="+mn-lt"/>
            <a:ea typeface="+mn-ea"/>
            <a:cs typeface="+mn-cs"/>
          </a:endParaRPr>
        </a:p>
        <a:p>
          <a:pPr>
            <a:lnSpc>
              <a:spcPct val="100000"/>
            </a:lnSpc>
          </a:pPr>
          <a:endParaRPr lang="nl-BE" sz="1000" baseline="0">
            <a:ln>
              <a:noFill/>
            </a:ln>
            <a:solidFill>
              <a:schemeClr val="tx1"/>
            </a:solidFill>
            <a:effectLst/>
            <a:latin typeface="+mn-lt"/>
            <a:ea typeface="+mn-ea"/>
            <a:cs typeface="+mn-cs"/>
          </a:endParaRPr>
        </a:p>
        <a:p>
          <a:endParaRPr lang="nl-BE" sz="1000"/>
        </a:p>
      </xdr:txBody>
    </xdr:sp>
    <xdr:clientData/>
  </xdr:oneCellAnchor>
  <xdr:oneCellAnchor>
    <xdr:from>
      <xdr:col>0</xdr:col>
      <xdr:colOff>97050</xdr:colOff>
      <xdr:row>31</xdr:row>
      <xdr:rowOff>33337</xdr:rowOff>
    </xdr:from>
    <xdr:ext cx="5972175" cy="436786"/>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97050" y="4954587"/>
          <a:ext cx="5972175"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BE" sz="1000"/>
            <a:t>Meer uitleg over de afbakening van groepen kan u raadplegen op </a:t>
          </a:r>
          <a:r>
            <a:rPr lang="nl-BE" sz="1000" u="sng">
              <a:solidFill>
                <a:srgbClr val="E69B1E"/>
              </a:solidFill>
            </a:rPr>
            <a:t>onze website</a:t>
          </a:r>
        </a:p>
        <a:p>
          <a:endParaRPr lang="nl-BE" sz="1100"/>
        </a:p>
      </xdr:txBody>
    </xdr:sp>
    <xdr:clientData/>
  </xdr:oneCellAnchor>
  <xdr:oneCellAnchor>
    <xdr:from>
      <xdr:col>0</xdr:col>
      <xdr:colOff>126577</xdr:colOff>
      <xdr:row>34</xdr:row>
      <xdr:rowOff>50589</xdr:rowOff>
    </xdr:from>
    <xdr:ext cx="12106275" cy="2320078"/>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26577" y="5448089"/>
          <a:ext cx="12106275" cy="2320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000" b="1" baseline="0">
              <a:solidFill>
                <a:schemeClr val="tx1"/>
              </a:solidFill>
              <a:effectLst/>
              <a:latin typeface="+mn-lt"/>
              <a:ea typeface="+mn-ea"/>
              <a:cs typeface="+mn-cs"/>
            </a:rPr>
            <a:t>Potentiële werkzaamheidsgraad </a:t>
          </a:r>
        </a:p>
        <a:p>
          <a:endParaRPr lang="nl-BE" sz="1000">
            <a:effectLst/>
          </a:endParaRPr>
        </a:p>
        <a:p>
          <a:r>
            <a:rPr lang="nl-BE" sz="1000" b="0" baseline="0">
              <a:solidFill>
                <a:schemeClr val="tx1"/>
              </a:solidFill>
              <a:effectLst/>
              <a:latin typeface="+mn-lt"/>
              <a:ea typeface="+mn-ea"/>
              <a:cs typeface="+mn-cs"/>
            </a:rPr>
            <a:t>Deze indicator geeft aan hoe de werkzaamheidsgraad zou worden opgehoogd als we erin slagen om de op het eerste zicht ‘makkelijkste’ groepen van arbeidsreserve aan de slag te krijgen bovenop de werkende populatie. Meer specifiek bekijken hoe de werkzaamheidsgraad verandert als we de actieve werklozen, de zoekende of beschikbare niet-beroepsactieven en de niet-beroepsactieven die zichzelf percipiëren als werkend of werkloos aan het werk zouden krijgen. Deze groepen staan ook gekend als de potentiële arbeidsreserve.  </a:t>
          </a:r>
        </a:p>
        <a:p>
          <a:endParaRPr lang="nl-BE" sz="1000">
            <a:effectLst/>
          </a:endParaRPr>
        </a:p>
        <a:p>
          <a:r>
            <a:rPr lang="nl-BE" sz="1000" baseline="0">
              <a:solidFill>
                <a:schemeClr val="tx1"/>
              </a:solidFill>
              <a:effectLst/>
              <a:latin typeface="+mn-lt"/>
              <a:ea typeface="+mn-ea"/>
              <a:cs typeface="+mn-cs"/>
            </a:rPr>
            <a:t>= (werkenden + actieve werklozen + zoekende of beschikbare niet-beroepsactieven + </a:t>
          </a:r>
          <a:r>
            <a:rPr lang="nl-BE" sz="1000" b="0" baseline="0">
              <a:solidFill>
                <a:schemeClr val="tx1"/>
              </a:solidFill>
              <a:effectLst/>
              <a:latin typeface="+mn-lt"/>
              <a:ea typeface="+mn-ea"/>
              <a:cs typeface="+mn-cs"/>
            </a:rPr>
            <a:t>niet-beroepsactieven die zichzelf percipiëren als werkend of werkloos</a:t>
          </a:r>
          <a:r>
            <a:rPr lang="nl-BE" sz="1000" baseline="0">
              <a:solidFill>
                <a:schemeClr val="tx1"/>
              </a:solidFill>
              <a:effectLst/>
              <a:latin typeface="+mn-lt"/>
              <a:ea typeface="+mn-ea"/>
              <a:cs typeface="+mn-cs"/>
            </a:rPr>
            <a:t>) / totale bevolking</a:t>
          </a:r>
          <a:endParaRPr lang="nl-BE" sz="1000">
            <a:effectLst/>
          </a:endParaRPr>
        </a:p>
        <a:p>
          <a:endParaRPr lang="nl-BE" sz="1000" baseline="0">
            <a:solidFill>
              <a:schemeClr val="tx1"/>
            </a:solidFill>
            <a:effectLst/>
            <a:latin typeface="+mn-lt"/>
            <a:ea typeface="+mn-ea"/>
            <a:cs typeface="+mn-cs"/>
          </a:endParaRPr>
        </a:p>
        <a:p>
          <a:endParaRPr lang="nl-BE" sz="1000" baseline="0">
            <a:solidFill>
              <a:schemeClr val="tx1"/>
            </a:solidFill>
            <a:effectLst/>
            <a:latin typeface="+mn-lt"/>
            <a:ea typeface="+mn-ea"/>
            <a:cs typeface="+mn-cs"/>
          </a:endParaRPr>
        </a:p>
        <a:p>
          <a:r>
            <a:rPr lang="nl-BE" sz="1000" b="1"/>
            <a:t>Tijdreeksbreuk in de Belgische cijfers</a:t>
          </a:r>
        </a:p>
        <a:p>
          <a:endParaRPr lang="nl-BE" sz="1000" b="1">
            <a:effectLst/>
          </a:endParaRPr>
        </a:p>
        <a:p>
          <a:r>
            <a:rPr lang="nl-BE" sz="1000"/>
            <a:t>In 2017 en 2021</a:t>
          </a:r>
          <a:r>
            <a:rPr lang="nl-BE" sz="1000" baseline="0"/>
            <a:t> </a:t>
          </a:r>
          <a:r>
            <a:rPr lang="nl-BE" sz="1000"/>
            <a:t>werd de Enquête naar de Arbeidskrachten grondig hervormd. De breuk wordt in de tabellen aangeduid met een verticale streep.</a:t>
          </a:r>
          <a:endParaRPr lang="nl-BE" sz="1000" b="1">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2512219</xdr:colOff>
      <xdr:row>2</xdr:row>
      <xdr:rowOff>98625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12422" cy="43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2512219</xdr:colOff>
      <xdr:row>2</xdr:row>
      <xdr:rowOff>131010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12422" cy="43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2512219</xdr:colOff>
      <xdr:row>2</xdr:row>
      <xdr:rowOff>136725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12422" cy="451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2572784</xdr:colOff>
      <xdr:row>2</xdr:row>
      <xdr:rowOff>133292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36191" cy="47047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4"/>
  <sheetViews>
    <sheetView tabSelected="1" zoomScale="90" zoomScaleNormal="90" workbookViewId="0">
      <selection activeCell="A4" sqref="A4"/>
    </sheetView>
  </sheetViews>
  <sheetFormatPr defaultColWidth="9.28515625" defaultRowHeight="12.75" customHeight="1" x14ac:dyDescent="0.3"/>
  <cols>
    <col min="1" max="16384" width="9.28515625" style="8"/>
  </cols>
  <sheetData>
    <row r="1" spans="1:36" s="3" customFormat="1" ht="12.75" customHeight="1" x14ac:dyDescent="0.3">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s="3" customFormat="1" ht="12.75" customHeight="1"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s="3" customFormat="1" ht="12.75" customHeight="1" x14ac:dyDescent="0.3">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s="6" customFormat="1" ht="12.75" customHeight="1" x14ac:dyDescent="0.3">
      <c r="A4" s="4" t="s">
        <v>32</v>
      </c>
      <c r="B4" s="5"/>
      <c r="C4" s="5"/>
      <c r="D4" s="5"/>
      <c r="E4" s="5"/>
      <c r="F4" s="94" t="s">
        <v>18</v>
      </c>
      <c r="G4" s="94"/>
      <c r="H4" s="36"/>
      <c r="I4" s="94" t="s">
        <v>19</v>
      </c>
      <c r="J4" s="94"/>
      <c r="K4" s="35"/>
      <c r="L4" s="94" t="s">
        <v>20</v>
      </c>
      <c r="M4" s="94"/>
      <c r="N4" s="35"/>
      <c r="O4" s="94" t="s">
        <v>21</v>
      </c>
      <c r="P4" s="94"/>
      <c r="Q4" s="5"/>
      <c r="R4" s="5"/>
      <c r="S4" s="5"/>
      <c r="T4" s="5"/>
      <c r="U4" s="5"/>
      <c r="V4" s="5"/>
      <c r="W4" s="5"/>
      <c r="X4" s="5"/>
      <c r="Y4" s="5"/>
      <c r="Z4" s="5"/>
      <c r="AA4" s="5"/>
      <c r="AB4" s="5"/>
      <c r="AC4" s="5"/>
      <c r="AD4" s="5"/>
      <c r="AE4" s="5"/>
      <c r="AF4" s="5"/>
      <c r="AG4" s="5"/>
      <c r="AH4" s="5"/>
      <c r="AI4" s="5"/>
      <c r="AJ4" s="5"/>
    </row>
    <row r="19" spans="30:30" ht="12.75" customHeight="1" x14ac:dyDescent="0.3">
      <c r="AD19" s="18"/>
    </row>
    <row r="20" spans="30:30" ht="12.75" customHeight="1" x14ac:dyDescent="0.3">
      <c r="AD20" s="18"/>
    </row>
    <row r="21" spans="30:30" ht="12.75" customHeight="1" x14ac:dyDescent="0.3">
      <c r="AD21" s="18"/>
    </row>
    <row r="22" spans="30:30" ht="12.75" customHeight="1" x14ac:dyDescent="0.3">
      <c r="AD22" s="42"/>
    </row>
    <row r="23" spans="30:30" ht="12.75" customHeight="1" x14ac:dyDescent="0.3">
      <c r="AD23" s="18"/>
    </row>
    <row r="24" spans="30:30" ht="12.75" customHeight="1" x14ac:dyDescent="0.3">
      <c r="AD24" s="18"/>
    </row>
  </sheetData>
  <mergeCells count="4">
    <mergeCell ref="F4:G4"/>
    <mergeCell ref="I4:J4"/>
    <mergeCell ref="L4:M4"/>
    <mergeCell ref="O4:P4"/>
  </mergeCells>
  <hyperlinks>
    <hyperlink ref="F4:G4" location="'Vlaams Gewest'!A1" display="Vlaams Gewest" xr:uid="{00000000-0004-0000-0000-000000000000}"/>
    <hyperlink ref="I4:J4" location="'Waals Gewest'!A1" display="Waals Gewest" xr:uid="{00000000-0004-0000-0000-000001000000}"/>
    <hyperlink ref="L4:M4" location="'Brussels H. Gewest'!A1" display="Brussels H. Gewest" xr:uid="{00000000-0004-0000-0000-000002000000}"/>
    <hyperlink ref="O4:P4" location="België!A1" display="België" xr:uid="{00000000-0004-0000-0000-000003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0"/>
  <sheetViews>
    <sheetView zoomScaleNormal="100" workbookViewId="0">
      <selection activeCell="A6" sqref="A1:A6"/>
    </sheetView>
  </sheetViews>
  <sheetFormatPr defaultColWidth="9.28515625" defaultRowHeight="13.8" x14ac:dyDescent="0.3"/>
  <cols>
    <col min="1" max="1" width="60" style="8" customWidth="1"/>
    <col min="2" max="14" width="13.7109375" style="8" customWidth="1"/>
    <col min="15" max="15" width="13.28515625" style="8" customWidth="1"/>
    <col min="16" max="23" width="9.28515625" style="8" customWidth="1"/>
    <col min="24" max="24" width="10.140625" style="8" bestFit="1" customWidth="1"/>
    <col min="25" max="25" width="9.42578125" style="8" bestFit="1" customWidth="1"/>
    <col min="26" max="16384" width="9.28515625" style="8"/>
  </cols>
  <sheetData>
    <row r="1" spans="1:39" s="3" customFormat="1" ht="13.2" customHeight="1" x14ac:dyDescent="0.3">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3" customFormat="1" ht="13.2" customHeight="1"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s="3" customFormat="1" ht="13.2" customHeight="1" x14ac:dyDescent="0.3">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6" customFormat="1" ht="13.2" customHeight="1" x14ac:dyDescent="0.3">
      <c r="A4" s="4" t="s">
        <v>32</v>
      </c>
      <c r="B4" s="5"/>
      <c r="C4" s="5"/>
      <c r="D4" s="5"/>
      <c r="E4" s="5"/>
      <c r="F4" s="38" t="s">
        <v>23</v>
      </c>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39" x14ac:dyDescent="0.3">
      <c r="A5" s="1" t="s">
        <v>34</v>
      </c>
    </row>
    <row r="6" spans="1:39" x14ac:dyDescent="0.3">
      <c r="A6" s="1" t="s">
        <v>31</v>
      </c>
    </row>
    <row r="7" spans="1:39" x14ac:dyDescent="0.3">
      <c r="A7" s="37" t="s">
        <v>27</v>
      </c>
    </row>
    <row r="8" spans="1:39" x14ac:dyDescent="0.3">
      <c r="A8" s="37"/>
    </row>
    <row r="9" spans="1:39" x14ac:dyDescent="0.3">
      <c r="B9" s="95" t="s">
        <v>13</v>
      </c>
      <c r="C9" s="95"/>
      <c r="D9" s="95"/>
      <c r="E9" s="95"/>
      <c r="F9" s="95"/>
      <c r="G9" s="95"/>
      <c r="H9" s="95"/>
      <c r="I9" s="95"/>
      <c r="J9" s="95"/>
      <c r="K9" s="95"/>
      <c r="L9" s="95"/>
      <c r="M9" s="95"/>
      <c r="N9" s="95"/>
      <c r="O9" s="40"/>
      <c r="P9" s="95" t="s">
        <v>16</v>
      </c>
      <c r="Q9" s="95"/>
      <c r="R9" s="95"/>
      <c r="S9" s="95"/>
      <c r="T9" s="95"/>
      <c r="U9" s="95"/>
      <c r="V9" s="95"/>
      <c r="W9" s="95"/>
      <c r="X9" s="95"/>
      <c r="Y9" s="95"/>
      <c r="Z9" s="95"/>
      <c r="AA9" s="95"/>
      <c r="AB9" s="95"/>
    </row>
    <row r="10" spans="1:39" x14ac:dyDescent="0.3">
      <c r="A10" s="9"/>
      <c r="B10" s="28">
        <v>2012</v>
      </c>
      <c r="C10" s="28">
        <v>2013</v>
      </c>
      <c r="D10" s="28">
        <v>2014</v>
      </c>
      <c r="E10" s="28">
        <v>2015</v>
      </c>
      <c r="F10" s="28">
        <v>2016</v>
      </c>
      <c r="G10" s="28">
        <v>2017</v>
      </c>
      <c r="H10" s="28">
        <v>2018</v>
      </c>
      <c r="I10" s="28">
        <v>2019</v>
      </c>
      <c r="J10" s="28">
        <v>2020</v>
      </c>
      <c r="K10" s="28">
        <v>2021</v>
      </c>
      <c r="L10" s="28">
        <v>2022</v>
      </c>
      <c r="M10" s="28">
        <v>2023</v>
      </c>
      <c r="N10" s="28">
        <v>2024</v>
      </c>
      <c r="O10" s="1"/>
      <c r="P10" s="28">
        <v>2012</v>
      </c>
      <c r="Q10" s="28">
        <v>2013</v>
      </c>
      <c r="R10" s="28">
        <v>2014</v>
      </c>
      <c r="S10" s="28">
        <v>2015</v>
      </c>
      <c r="T10" s="28">
        <v>2016</v>
      </c>
      <c r="U10" s="28">
        <v>2017</v>
      </c>
      <c r="V10" s="28">
        <v>2018</v>
      </c>
      <c r="W10" s="28">
        <v>2019</v>
      </c>
      <c r="X10" s="28">
        <v>2020</v>
      </c>
      <c r="Y10" s="10">
        <v>2021</v>
      </c>
      <c r="Z10" s="28">
        <v>2022</v>
      </c>
      <c r="AA10" s="28">
        <v>2023</v>
      </c>
      <c r="AB10" s="28">
        <v>2024</v>
      </c>
    </row>
    <row r="11" spans="1:39" x14ac:dyDescent="0.3">
      <c r="A11" s="11" t="s">
        <v>0</v>
      </c>
      <c r="B11" s="27">
        <v>3786349.7499999651</v>
      </c>
      <c r="C11" s="27">
        <v>3795568.5000000116</v>
      </c>
      <c r="D11" s="27">
        <v>3800466.2499999334</v>
      </c>
      <c r="E11" s="27">
        <v>3806443.749999973</v>
      </c>
      <c r="F11" s="27">
        <v>3812107.4999999623</v>
      </c>
      <c r="G11" s="12">
        <v>3802691.0000000084</v>
      </c>
      <c r="H11" s="13">
        <v>3816851.2339962353</v>
      </c>
      <c r="I11" s="13">
        <v>3825299.2500000354</v>
      </c>
      <c r="J11" s="13">
        <v>3831435.7500000112</v>
      </c>
      <c r="K11" s="12">
        <v>3837624.9999999925</v>
      </c>
      <c r="L11" s="13">
        <v>3857609.2499999804</v>
      </c>
      <c r="M11" s="13">
        <v>3874232.4999999981</v>
      </c>
      <c r="N11" s="13">
        <v>3877982.2499999972</v>
      </c>
      <c r="O11" s="13"/>
      <c r="P11" s="29"/>
      <c r="Q11" s="29"/>
      <c r="R11" s="29"/>
      <c r="S11" s="29"/>
      <c r="T11" s="29"/>
      <c r="U11" s="29"/>
      <c r="V11" s="29"/>
      <c r="W11" s="29"/>
      <c r="X11" s="29"/>
    </row>
    <row r="12" spans="1:39" x14ac:dyDescent="0.3">
      <c r="B12" s="44"/>
      <c r="C12" s="44"/>
      <c r="D12" s="44"/>
      <c r="E12" s="44"/>
      <c r="F12" s="44"/>
      <c r="G12" s="14"/>
      <c r="H12" s="14"/>
      <c r="I12" s="14"/>
      <c r="J12" s="14"/>
      <c r="K12" s="44"/>
      <c r="L12" s="44"/>
      <c r="M12" s="44"/>
      <c r="N12" s="44"/>
      <c r="O12" s="14"/>
      <c r="P12" s="29"/>
      <c r="Q12" s="29"/>
      <c r="R12" s="29"/>
      <c r="S12" s="29"/>
      <c r="T12" s="29"/>
      <c r="U12" s="29"/>
      <c r="V12" s="29"/>
      <c r="W12" s="29"/>
      <c r="X12" s="29"/>
    </row>
    <row r="13" spans="1:39" x14ac:dyDescent="0.3">
      <c r="A13" s="1" t="s">
        <v>1</v>
      </c>
      <c r="B13" s="27">
        <v>2831055.3171689399</v>
      </c>
      <c r="C13" s="27">
        <v>2868719.8209132054</v>
      </c>
      <c r="D13" s="27">
        <v>2873404.8841416305</v>
      </c>
      <c r="E13" s="27">
        <v>2883194.7092525903</v>
      </c>
      <c r="F13" s="27">
        <v>2880320.8252765452</v>
      </c>
      <c r="G13" s="12">
        <v>2897116.0126936473</v>
      </c>
      <c r="H13" s="13">
        <v>2944284.6746351607</v>
      </c>
      <c r="I13" s="13">
        <v>2976469.1772823716</v>
      </c>
      <c r="J13" s="13">
        <v>2961685.3569328305</v>
      </c>
      <c r="K13" s="12">
        <v>2996343.0830679154</v>
      </c>
      <c r="L13" s="13">
        <v>3048051.5890465984</v>
      </c>
      <c r="M13" s="13">
        <v>3069108.6649218556</v>
      </c>
      <c r="N13" s="13">
        <v>3083706.3668994736</v>
      </c>
      <c r="O13" s="13"/>
      <c r="P13" s="30">
        <v>74.770042497235394</v>
      </c>
      <c r="Q13" s="30">
        <v>75.580767964356227</v>
      </c>
      <c r="R13" s="30">
        <v>75.606641267809721</v>
      </c>
      <c r="S13" s="30">
        <v>75.745102216540332</v>
      </c>
      <c r="T13" s="30">
        <v>75.557177369121248</v>
      </c>
      <c r="U13" s="31">
        <v>76.185943393603125</v>
      </c>
      <c r="V13" s="30">
        <v>77.139099591065303</v>
      </c>
      <c r="W13" s="30">
        <v>77.810100145298279</v>
      </c>
      <c r="X13" s="30">
        <v>77.299622130759261</v>
      </c>
      <c r="Y13" s="31">
        <v>78.078058253944079</v>
      </c>
      <c r="Z13" s="30">
        <v>79.014005605845483</v>
      </c>
      <c r="AA13" s="83">
        <v>79.218494628855069</v>
      </c>
      <c r="AB13" s="83">
        <v>79.518320820046966</v>
      </c>
    </row>
    <row r="14" spans="1:39" x14ac:dyDescent="0.3">
      <c r="A14" s="15" t="s">
        <v>2</v>
      </c>
      <c r="B14" s="45">
        <v>2708090.3598925346</v>
      </c>
      <c r="C14" s="45">
        <v>2728229.5239472273</v>
      </c>
      <c r="D14" s="45">
        <v>2733921.708349756</v>
      </c>
      <c r="E14" s="45">
        <v>2737597.212148387</v>
      </c>
      <c r="F14" s="45">
        <v>2745967.9883726677</v>
      </c>
      <c r="G14" s="16">
        <v>2774795.6009723977</v>
      </c>
      <c r="H14" s="14">
        <v>2848965.3398755929</v>
      </c>
      <c r="I14" s="14">
        <v>2886219.8879563669</v>
      </c>
      <c r="J14" s="14">
        <v>2863075.1237793723</v>
      </c>
      <c r="K14" s="16">
        <v>2888611.5460016034</v>
      </c>
      <c r="L14" s="14">
        <v>2960108.1251632147</v>
      </c>
      <c r="M14" s="14">
        <v>2976110.2452819855</v>
      </c>
      <c r="N14" s="14">
        <v>2980808.1427639583</v>
      </c>
      <c r="O14" s="14"/>
      <c r="P14" s="25">
        <v>71.522456685163846</v>
      </c>
      <c r="Q14" s="25">
        <v>71.879338337516998</v>
      </c>
      <c r="R14" s="25">
        <v>71.936481697470782</v>
      </c>
      <c r="S14" s="25">
        <v>71.92007532354593</v>
      </c>
      <c r="T14" s="25">
        <v>72.032805695345544</v>
      </c>
      <c r="U14" s="26">
        <v>72.969263107951491</v>
      </c>
      <c r="V14" s="25">
        <v>74.641770538505696</v>
      </c>
      <c r="W14" s="25">
        <v>75.450826179320217</v>
      </c>
      <c r="X14" s="25">
        <v>74.725907221055806</v>
      </c>
      <c r="Y14" s="26">
        <v>75.270813224366862</v>
      </c>
      <c r="Z14" s="25">
        <v>76.734265534105859</v>
      </c>
      <c r="AA14" s="32">
        <v>76.818059971413362</v>
      </c>
      <c r="AB14" s="32">
        <v>76.864924865604024</v>
      </c>
    </row>
    <row r="15" spans="1:39" s="34" customFormat="1" x14ac:dyDescent="0.3">
      <c r="A15" s="67" t="s">
        <v>3</v>
      </c>
      <c r="B15" s="56">
        <v>2612005.0223604995</v>
      </c>
      <c r="C15" s="56">
        <v>2620680.5730469557</v>
      </c>
      <c r="D15" s="56">
        <v>2632126.4116981518</v>
      </c>
      <c r="E15" s="56">
        <v>2628265.1463310425</v>
      </c>
      <c r="F15" s="56">
        <v>2642448.2233521375</v>
      </c>
      <c r="G15" s="59">
        <v>2672374.4574880302</v>
      </c>
      <c r="H15" s="58">
        <v>2742833.0731916325</v>
      </c>
      <c r="I15" s="58">
        <v>2785805.9147254401</v>
      </c>
      <c r="J15" s="58">
        <v>2654814.5924449759</v>
      </c>
      <c r="K15" s="59">
        <v>2750603.9841669905</v>
      </c>
      <c r="L15" s="58">
        <v>2855064.6296114172</v>
      </c>
      <c r="M15" s="58">
        <v>2876017.2946731546</v>
      </c>
      <c r="N15" s="58">
        <v>2872450.0673470506</v>
      </c>
      <c r="O15" s="72"/>
      <c r="P15" s="60">
        <v>68.984779400279223</v>
      </c>
      <c r="Q15" s="60">
        <v>69.045798357925776</v>
      </c>
      <c r="R15" s="60">
        <v>69.257986745657803</v>
      </c>
      <c r="S15" s="60">
        <v>69.047786305289847</v>
      </c>
      <c r="T15" s="60">
        <v>69.317253601902991</v>
      </c>
      <c r="U15" s="61">
        <v>70.275877200856556</v>
      </c>
      <c r="V15" s="60">
        <v>71.861146925548155</v>
      </c>
      <c r="W15" s="60">
        <v>72.825829632163135</v>
      </c>
      <c r="X15" s="60">
        <v>69.290333067570515</v>
      </c>
      <c r="Y15" s="61">
        <v>71.674642107214638</v>
      </c>
      <c r="Z15" s="60">
        <v>74.011244908006987</v>
      </c>
      <c r="AA15" s="84">
        <v>74.234504374044562</v>
      </c>
      <c r="AB15" s="84">
        <v>74.070737877850078</v>
      </c>
    </row>
    <row r="16" spans="1:39" s="34" customFormat="1" x14ac:dyDescent="0.3">
      <c r="A16" s="67" t="s">
        <v>4</v>
      </c>
      <c r="B16" s="56">
        <v>96085.337532035133</v>
      </c>
      <c r="C16" s="56">
        <v>107548.95090027165</v>
      </c>
      <c r="D16" s="56">
        <v>101795.29665160392</v>
      </c>
      <c r="E16" s="56">
        <v>109332.06581734444</v>
      </c>
      <c r="F16" s="56">
        <v>103519.76502053022</v>
      </c>
      <c r="G16" s="59">
        <v>102421.14348436735</v>
      </c>
      <c r="H16" s="58">
        <v>106132.26668396035</v>
      </c>
      <c r="I16" s="58">
        <v>100413.97323092699</v>
      </c>
      <c r="J16" s="58">
        <v>208260.53133439634</v>
      </c>
      <c r="K16" s="59">
        <v>138007.56183461277</v>
      </c>
      <c r="L16" s="58">
        <v>105043.49555179758</v>
      </c>
      <c r="M16" s="58">
        <v>100092.95060883046</v>
      </c>
      <c r="N16" s="58">
        <v>108358.07541690773</v>
      </c>
      <c r="O16" s="58"/>
      <c r="P16" s="60">
        <v>2.537677284884631</v>
      </c>
      <c r="Q16" s="60">
        <v>2.8335399795912344</v>
      </c>
      <c r="R16" s="60">
        <v>2.6784949518129704</v>
      </c>
      <c r="S16" s="60">
        <v>2.8722890182560876</v>
      </c>
      <c r="T16" s="60">
        <v>2.7155520934425708</v>
      </c>
      <c r="U16" s="61">
        <v>2.693385907094926</v>
      </c>
      <c r="V16" s="60">
        <v>2.7806236129575344</v>
      </c>
      <c r="W16" s="60">
        <v>2.6249965471570902</v>
      </c>
      <c r="X16" s="60">
        <v>5.4355741534853026</v>
      </c>
      <c r="Y16" s="61">
        <v>3.5961711171522239</v>
      </c>
      <c r="Z16" s="60">
        <v>2.723020626098875</v>
      </c>
      <c r="AA16" s="84">
        <v>2.5835555973687825</v>
      </c>
      <c r="AB16" s="84">
        <v>2.7941869877539487</v>
      </c>
    </row>
    <row r="17" spans="1:29" x14ac:dyDescent="0.3">
      <c r="A17" s="15" t="s">
        <v>33</v>
      </c>
      <c r="B17" s="45">
        <v>122964.95727640513</v>
      </c>
      <c r="C17" s="45">
        <v>140490.29696597817</v>
      </c>
      <c r="D17" s="45">
        <v>139483.17579187438</v>
      </c>
      <c r="E17" s="45">
        <v>145597.49710420333</v>
      </c>
      <c r="F17" s="45">
        <v>134352.83690387741</v>
      </c>
      <c r="G17" s="16">
        <v>122320.41172124952</v>
      </c>
      <c r="H17" s="14">
        <v>95319.334759568083</v>
      </c>
      <c r="I17" s="14">
        <v>90249.289326004742</v>
      </c>
      <c r="J17" s="14">
        <v>98610.233153458132</v>
      </c>
      <c r="K17" s="16">
        <v>107731.53706631213</v>
      </c>
      <c r="L17" s="14">
        <v>87943.463883383636</v>
      </c>
      <c r="M17" s="14">
        <v>92998.41963986987</v>
      </c>
      <c r="N17" s="14">
        <v>102898.22413551532</v>
      </c>
      <c r="O17" s="14"/>
      <c r="P17" s="25">
        <v>3.2475858120715406</v>
      </c>
      <c r="Q17" s="25">
        <v>3.7014296268392402</v>
      </c>
      <c r="R17" s="25">
        <v>3.6701595703389502</v>
      </c>
      <c r="S17" s="25">
        <v>3.825026892994396</v>
      </c>
      <c r="T17" s="25">
        <v>3.5243716737756934</v>
      </c>
      <c r="U17" s="26">
        <v>3.2166802856516417</v>
      </c>
      <c r="V17" s="25">
        <v>2.4973290525596132</v>
      </c>
      <c r="W17" s="25">
        <v>2.3592739659780579</v>
      </c>
      <c r="X17" s="25">
        <v>2.5737149097034404</v>
      </c>
      <c r="Y17" s="26">
        <v>2.8072450295772082</v>
      </c>
      <c r="Z17" s="25">
        <v>2.2797400717396163</v>
      </c>
      <c r="AA17" s="32">
        <v>2.4004346574416977</v>
      </c>
      <c r="AB17" s="32">
        <v>2.6533959544429426</v>
      </c>
    </row>
    <row r="18" spans="1:29" x14ac:dyDescent="0.3">
      <c r="B18" s="44"/>
      <c r="C18" s="44"/>
      <c r="D18" s="71"/>
      <c r="E18" s="71"/>
      <c r="F18" s="71"/>
      <c r="G18" s="71"/>
      <c r="H18" s="71"/>
      <c r="I18" s="71"/>
      <c r="J18" s="71"/>
      <c r="K18" s="71"/>
      <c r="L18" s="71"/>
      <c r="M18" s="71"/>
      <c r="N18" s="71"/>
      <c r="O18" s="71"/>
      <c r="P18" s="25"/>
      <c r="Q18" s="25"/>
      <c r="R18" s="25"/>
      <c r="S18" s="25"/>
      <c r="T18" s="25"/>
      <c r="U18" s="25"/>
      <c r="V18" s="25"/>
      <c r="W18" s="25"/>
      <c r="X18" s="25"/>
      <c r="Y18" s="25"/>
      <c r="Z18" s="25"/>
      <c r="AA18" s="32"/>
      <c r="AB18" s="32"/>
    </row>
    <row r="19" spans="1:29" x14ac:dyDescent="0.3">
      <c r="A19" s="1" t="s">
        <v>5</v>
      </c>
      <c r="B19" s="27">
        <v>955294.4328310251</v>
      </c>
      <c r="C19" s="27">
        <v>926848.67908680637</v>
      </c>
      <c r="D19" s="27">
        <v>927061.36585830303</v>
      </c>
      <c r="E19" s="27">
        <v>923249.04074738256</v>
      </c>
      <c r="F19" s="27">
        <v>931786.67472341692</v>
      </c>
      <c r="G19" s="12">
        <v>905574.98730636132</v>
      </c>
      <c r="H19" s="13">
        <v>872566.55936107459</v>
      </c>
      <c r="I19" s="13">
        <v>848830.07271766395</v>
      </c>
      <c r="J19" s="13">
        <v>869750.39306718041</v>
      </c>
      <c r="K19" s="12">
        <v>841281.91693207715</v>
      </c>
      <c r="L19" s="13">
        <v>809557.66095338191</v>
      </c>
      <c r="M19" s="13">
        <v>805123.83507814258</v>
      </c>
      <c r="N19" s="13">
        <v>794275.88310052408</v>
      </c>
      <c r="O19" s="70"/>
      <c r="P19" s="30">
        <v>25.229957502764606</v>
      </c>
      <c r="Q19" s="30">
        <v>24.419232035643766</v>
      </c>
      <c r="R19" s="30">
        <v>24.393358732190272</v>
      </c>
      <c r="S19" s="30">
        <v>24.254897783459668</v>
      </c>
      <c r="T19" s="30">
        <v>24.442822630878748</v>
      </c>
      <c r="U19" s="31">
        <v>23.814056606396875</v>
      </c>
      <c r="V19" s="30">
        <v>22.860900408934704</v>
      </c>
      <c r="W19" s="30">
        <v>22.189899854701721</v>
      </c>
      <c r="X19" s="30">
        <v>22.700377869240736</v>
      </c>
      <c r="Y19" s="31">
        <v>21.921941746055928</v>
      </c>
      <c r="Z19" s="30">
        <v>20.985994394154513</v>
      </c>
      <c r="AA19" s="83">
        <v>20.781505371144942</v>
      </c>
      <c r="AB19" s="83">
        <v>20.481679179953044</v>
      </c>
      <c r="AC19" s="23"/>
    </row>
    <row r="20" spans="1:29" x14ac:dyDescent="0.3">
      <c r="A20" s="17" t="s">
        <v>6</v>
      </c>
      <c r="B20" s="27">
        <v>57841.778262414111</v>
      </c>
      <c r="C20" s="27">
        <v>56775.299105622689</v>
      </c>
      <c r="D20" s="27">
        <v>60955.834826802507</v>
      </c>
      <c r="E20" s="27">
        <v>62749.446155404708</v>
      </c>
      <c r="F20" s="27">
        <v>55152.90819983399</v>
      </c>
      <c r="G20" s="12">
        <v>69137.334977272374</v>
      </c>
      <c r="H20" s="13">
        <v>71168.782759915266</v>
      </c>
      <c r="I20" s="13">
        <v>65599.118526418839</v>
      </c>
      <c r="J20" s="13">
        <v>71450.619765414318</v>
      </c>
      <c r="K20" s="12">
        <v>51203.002035324273</v>
      </c>
      <c r="L20" s="13">
        <v>40553.447438162075</v>
      </c>
      <c r="M20" s="13">
        <v>41279.895554554758</v>
      </c>
      <c r="N20" s="13">
        <v>41111.508300098125</v>
      </c>
      <c r="O20" s="70"/>
      <c r="P20" s="30">
        <v>1.5276396022954468</v>
      </c>
      <c r="Q20" s="30">
        <v>1.4958312333349408</v>
      </c>
      <c r="R20" s="30">
        <v>1.603904121679901</v>
      </c>
      <c r="S20" s="30">
        <v>1.6485058042800489</v>
      </c>
      <c r="T20" s="30">
        <v>1.446782605155666</v>
      </c>
      <c r="U20" s="31">
        <v>1.8181160388070505</v>
      </c>
      <c r="V20" s="30">
        <v>1.8645940959402207</v>
      </c>
      <c r="W20" s="30">
        <v>1.7148754708907605</v>
      </c>
      <c r="X20" s="30">
        <v>1.8648523537270361</v>
      </c>
      <c r="Y20" s="31">
        <v>1.3342367228513565</v>
      </c>
      <c r="Z20" s="30">
        <v>1.0512585596418891</v>
      </c>
      <c r="AA20" s="83">
        <v>1.0654986646917752</v>
      </c>
      <c r="AB20" s="83">
        <v>1.0601262628290304</v>
      </c>
    </row>
    <row r="21" spans="1:29" x14ac:dyDescent="0.3">
      <c r="A21" s="18" t="s">
        <v>25</v>
      </c>
      <c r="B21" s="45">
        <v>40822.758483814134</v>
      </c>
      <c r="C21" s="45">
        <v>42861.420379670577</v>
      </c>
      <c r="D21" s="45">
        <v>45476.275453794049</v>
      </c>
      <c r="E21" s="45">
        <v>45430.659545464943</v>
      </c>
      <c r="F21" s="45">
        <v>38536.146661469582</v>
      </c>
      <c r="G21" s="16">
        <v>46574.027225756603</v>
      </c>
      <c r="H21" s="14">
        <v>48509.203225212223</v>
      </c>
      <c r="I21" s="14">
        <v>40664.482336849593</v>
      </c>
      <c r="J21" s="14">
        <v>48941.170444949421</v>
      </c>
      <c r="K21" s="16">
        <v>34157.782736331093</v>
      </c>
      <c r="L21" s="14">
        <v>26174.000740663389</v>
      </c>
      <c r="M21" s="14">
        <v>26220.58446372964</v>
      </c>
      <c r="N21" s="14">
        <v>28578.851087251274</v>
      </c>
      <c r="O21" s="14"/>
      <c r="P21" s="25">
        <v>1.0781560389083049</v>
      </c>
      <c r="Q21" s="25">
        <v>1.1292490276402718</v>
      </c>
      <c r="R21" s="25">
        <v>1.1965972715530586</v>
      </c>
      <c r="S21" s="25">
        <v>1.1935197924694214</v>
      </c>
      <c r="T21" s="25">
        <v>1.0108882465006552</v>
      </c>
      <c r="U21" s="26">
        <v>1.2247649684330517</v>
      </c>
      <c r="V21" s="25">
        <v>1.2709220310486973</v>
      </c>
      <c r="W21" s="25">
        <v>1.0630405539344201</v>
      </c>
      <c r="X21" s="25">
        <v>1.2773585057494252</v>
      </c>
      <c r="Y21" s="26">
        <v>0.8900760948850176</v>
      </c>
      <c r="Z21" s="25">
        <v>0.67850316204689531</v>
      </c>
      <c r="AA21" s="32">
        <v>0.67679429315947481</v>
      </c>
      <c r="AB21" s="32">
        <v>0.73695157029796343</v>
      </c>
    </row>
    <row r="22" spans="1:29" x14ac:dyDescent="0.3">
      <c r="A22" s="18" t="s">
        <v>26</v>
      </c>
      <c r="B22" s="45">
        <v>17019.019778599977</v>
      </c>
      <c r="C22" s="45">
        <v>13913.87872595211</v>
      </c>
      <c r="D22" s="45">
        <v>15479.55937300846</v>
      </c>
      <c r="E22" s="45">
        <v>17318.786609939765</v>
      </c>
      <c r="F22" s="45">
        <v>16616.761538364408</v>
      </c>
      <c r="G22" s="16">
        <v>22563.307751515771</v>
      </c>
      <c r="H22" s="14">
        <v>22659.57953470304</v>
      </c>
      <c r="I22" s="14">
        <v>24934.636189569253</v>
      </c>
      <c r="J22" s="14">
        <v>22509.449320464897</v>
      </c>
      <c r="K22" s="16">
        <v>17045.219298993183</v>
      </c>
      <c r="L22" s="14">
        <v>14379.446697498686</v>
      </c>
      <c r="M22" s="14">
        <v>15059.311090825116</v>
      </c>
      <c r="N22" s="14">
        <v>12532.657212846852</v>
      </c>
      <c r="O22" s="14"/>
      <c r="P22" s="25">
        <v>0.44948356338714179</v>
      </c>
      <c r="Q22" s="25">
        <v>0.36658220569466915</v>
      </c>
      <c r="R22" s="25">
        <v>0.40730685012684253</v>
      </c>
      <c r="S22" s="25">
        <v>0.45498601181062742</v>
      </c>
      <c r="T22" s="25">
        <v>0.43589435865501092</v>
      </c>
      <c r="U22" s="26">
        <v>0.59335107037399881</v>
      </c>
      <c r="V22" s="25">
        <v>0.59367206489152335</v>
      </c>
      <c r="W22" s="25">
        <v>0.65183491695634066</v>
      </c>
      <c r="X22" s="25">
        <v>0.58749384797761073</v>
      </c>
      <c r="Y22" s="26">
        <v>0.44416062796633893</v>
      </c>
      <c r="Z22" s="25">
        <v>0.37275539759499382</v>
      </c>
      <c r="AA22" s="32">
        <v>0.38870437153230025</v>
      </c>
      <c r="AB22" s="32">
        <v>0.32317469253106718</v>
      </c>
    </row>
    <row r="23" spans="1:29" x14ac:dyDescent="0.3">
      <c r="A23" s="17" t="s">
        <v>7</v>
      </c>
      <c r="B23" s="27">
        <v>897452.65456861095</v>
      </c>
      <c r="C23" s="27">
        <v>870073.37998118368</v>
      </c>
      <c r="D23" s="27">
        <v>866105.53103150055</v>
      </c>
      <c r="E23" s="27">
        <v>860499.59459197789</v>
      </c>
      <c r="F23" s="27">
        <v>876633.76652358298</v>
      </c>
      <c r="G23" s="12">
        <v>836437.65232908889</v>
      </c>
      <c r="H23" s="13">
        <v>801397.77660115936</v>
      </c>
      <c r="I23" s="13">
        <v>783230.95419124514</v>
      </c>
      <c r="J23" s="13">
        <v>798299.77330176614</v>
      </c>
      <c r="K23" s="12">
        <v>790078.91489675292</v>
      </c>
      <c r="L23" s="13">
        <v>769004.21351521986</v>
      </c>
      <c r="M23" s="13">
        <v>763843.9395235877</v>
      </c>
      <c r="N23" s="13">
        <v>753164.37480042595</v>
      </c>
      <c r="O23" s="13"/>
      <c r="P23" s="30">
        <v>23.702317900469158</v>
      </c>
      <c r="Q23" s="30">
        <v>22.923400802308823</v>
      </c>
      <c r="R23" s="30">
        <v>22.789454610510372</v>
      </c>
      <c r="S23" s="30">
        <v>22.606391979179623</v>
      </c>
      <c r="T23" s="30">
        <v>22.996040025723087</v>
      </c>
      <c r="U23" s="31">
        <v>21.995940567589823</v>
      </c>
      <c r="V23" s="30">
        <v>20.996306312994484</v>
      </c>
      <c r="W23" s="30">
        <v>20.475024383810965</v>
      </c>
      <c r="X23" s="30">
        <v>20.835525515513702</v>
      </c>
      <c r="Y23" s="31">
        <v>20.58770502320457</v>
      </c>
      <c r="Z23" s="30">
        <v>19.934735834512626</v>
      </c>
      <c r="AA23" s="83">
        <v>19.716006706453161</v>
      </c>
      <c r="AB23" s="83">
        <v>19.421552917124014</v>
      </c>
    </row>
    <row r="24" spans="1:29" x14ac:dyDescent="0.3">
      <c r="A24" s="18" t="s">
        <v>30</v>
      </c>
      <c r="B24" s="45">
        <v>74643.035250116547</v>
      </c>
      <c r="C24" s="45">
        <v>61868.824034570229</v>
      </c>
      <c r="D24" s="45">
        <v>59049.747432740267</v>
      </c>
      <c r="E24" s="45">
        <v>57318.357236915181</v>
      </c>
      <c r="F24" s="45">
        <v>51865.236112222148</v>
      </c>
      <c r="G24" s="16">
        <v>50364.707128000809</v>
      </c>
      <c r="H24" s="14">
        <v>34769.999645750926</v>
      </c>
      <c r="I24" s="14">
        <v>39550.714793224455</v>
      </c>
      <c r="J24" s="14">
        <v>41895.117028608256</v>
      </c>
      <c r="K24" s="16">
        <v>62955.969373787033</v>
      </c>
      <c r="L24" s="14">
        <v>37604.363362019125</v>
      </c>
      <c r="M24" s="14">
        <v>36400.251516836215</v>
      </c>
      <c r="N24" s="14">
        <v>37652.535315463698</v>
      </c>
      <c r="O24" s="14"/>
      <c r="P24" s="25">
        <v>1.9713719064150699</v>
      </c>
      <c r="Q24" s="25">
        <v>1.630027861032413</v>
      </c>
      <c r="R24" s="25">
        <v>1.5537500808681384</v>
      </c>
      <c r="S24" s="25">
        <v>1.5058243599925938</v>
      </c>
      <c r="T24" s="25">
        <v>1.3605397044081957</v>
      </c>
      <c r="U24" s="26">
        <v>1.3244491105903871</v>
      </c>
      <c r="V24" s="25">
        <v>0.91096030508233372</v>
      </c>
      <c r="W24" s="25">
        <v>1.0339247261040843</v>
      </c>
      <c r="X24" s="25">
        <v>1.0934573815731645</v>
      </c>
      <c r="Y24" s="26">
        <v>1.6404929969391788</v>
      </c>
      <c r="Z24" s="25">
        <v>0.97481006823123206</v>
      </c>
      <c r="AA24" s="32">
        <v>0.93954742047195761</v>
      </c>
      <c r="AB24" s="32">
        <v>0.97093108962692454</v>
      </c>
    </row>
    <row r="25" spans="1:29" x14ac:dyDescent="0.3">
      <c r="A25" s="18" t="s">
        <v>8</v>
      </c>
      <c r="B25" s="45">
        <v>180402.62424961734</v>
      </c>
      <c r="C25" s="45">
        <v>183168.74501798942</v>
      </c>
      <c r="D25" s="45">
        <v>186541.339452888</v>
      </c>
      <c r="E25" s="45">
        <v>197817.96185654154</v>
      </c>
      <c r="F25" s="62">
        <v>215640.22061986677</v>
      </c>
      <c r="G25" s="16">
        <v>210074.0275569247</v>
      </c>
      <c r="H25" s="14">
        <v>208553.68747078051</v>
      </c>
      <c r="I25" s="14">
        <v>220106.36087547726</v>
      </c>
      <c r="J25" s="14">
        <v>212744.38162771717</v>
      </c>
      <c r="K25" s="16">
        <v>205706.67642759465</v>
      </c>
      <c r="L25" s="14">
        <v>214430.10554137122</v>
      </c>
      <c r="M25" s="14">
        <v>224009.40415955163</v>
      </c>
      <c r="N25" s="14">
        <v>233702.64638451874</v>
      </c>
      <c r="O25" s="89"/>
      <c r="P25" s="25">
        <v>4.7645525680668825</v>
      </c>
      <c r="Q25" s="25">
        <v>4.8258579714208523</v>
      </c>
      <c r="R25" s="25">
        <v>4.9083803718265164</v>
      </c>
      <c r="S25" s="25">
        <v>5.1969232924180986</v>
      </c>
      <c r="T25" s="25">
        <v>5.6567192981800467</v>
      </c>
      <c r="U25" s="26">
        <v>5.5243517697578959</v>
      </c>
      <c r="V25" s="25">
        <v>5.4640245240164944</v>
      </c>
      <c r="W25" s="25">
        <v>5.7539645003060924</v>
      </c>
      <c r="X25" s="25">
        <v>5.5526020925110524</v>
      </c>
      <c r="Y25" s="26">
        <v>5.3602599635867252</v>
      </c>
      <c r="Z25" s="25">
        <v>5.5586269019178731</v>
      </c>
      <c r="AA25" s="32">
        <v>5.7820330648599878</v>
      </c>
      <c r="AB25" s="32">
        <v>6.0263980420363943</v>
      </c>
    </row>
    <row r="26" spans="1:29" s="43" customFormat="1" x14ac:dyDescent="0.3">
      <c r="A26" s="18" t="s">
        <v>10</v>
      </c>
      <c r="B26" s="45">
        <v>182589.75779632191</v>
      </c>
      <c r="C26" s="45">
        <v>172322.00442728857</v>
      </c>
      <c r="D26" s="45">
        <v>166241.00962187332</v>
      </c>
      <c r="E26" s="45">
        <v>157921.8266889209</v>
      </c>
      <c r="F26" s="45">
        <v>160485.51558139006</v>
      </c>
      <c r="G26" s="16">
        <v>138493.04251967673</v>
      </c>
      <c r="H26" s="14">
        <v>144702.37155187686</v>
      </c>
      <c r="I26" s="14">
        <v>132867.21852703916</v>
      </c>
      <c r="J26" s="14">
        <v>126848.67366151423</v>
      </c>
      <c r="K26" s="16">
        <v>125835.74344100305</v>
      </c>
      <c r="L26" s="14">
        <v>130966.31486449495</v>
      </c>
      <c r="M26" s="14">
        <v>138894.861116079</v>
      </c>
      <c r="N26" s="14">
        <v>116434.70316452454</v>
      </c>
      <c r="O26" s="89"/>
      <c r="P26" s="25">
        <v>4.8223162109185393</v>
      </c>
      <c r="Q26" s="25">
        <v>4.5400841646590768</v>
      </c>
      <c r="R26" s="25">
        <v>4.3742267049964267</v>
      </c>
      <c r="S26" s="25">
        <v>4.1488023220866461</v>
      </c>
      <c r="T26" s="25">
        <v>4.2098895579778812</v>
      </c>
      <c r="U26" s="26">
        <v>3.6419746574117227</v>
      </c>
      <c r="V26" s="25">
        <v>3.7911451791212145</v>
      </c>
      <c r="W26" s="25">
        <v>3.4733810309621647</v>
      </c>
      <c r="X26" s="25">
        <v>3.3107347203072339</v>
      </c>
      <c r="Y26" s="26">
        <v>3.2790005131038935</v>
      </c>
      <c r="Z26" s="25">
        <v>3.3950124643779209</v>
      </c>
      <c r="AA26" s="32">
        <v>3.5850935925006842</v>
      </c>
      <c r="AB26" s="32">
        <v>3.0024558045495082</v>
      </c>
    </row>
    <row r="27" spans="1:29" x14ac:dyDescent="0.3">
      <c r="A27" s="18" t="s">
        <v>9</v>
      </c>
      <c r="B27" s="45">
        <v>163683.14088990531</v>
      </c>
      <c r="C27" s="45">
        <v>161303.81977381845</v>
      </c>
      <c r="D27" s="45">
        <v>175937.44431568286</v>
      </c>
      <c r="E27" s="45">
        <v>166736.20562613435</v>
      </c>
      <c r="F27" s="62">
        <v>177602.20100970048</v>
      </c>
      <c r="G27" s="16">
        <v>177122.18806231697</v>
      </c>
      <c r="H27" s="14">
        <v>167470.44934211363</v>
      </c>
      <c r="I27" s="14">
        <v>150501.01736143901</v>
      </c>
      <c r="J27" s="14">
        <v>172091.87626875725</v>
      </c>
      <c r="K27" s="16">
        <v>174259.41740732905</v>
      </c>
      <c r="L27" s="14">
        <v>177195.03001825846</v>
      </c>
      <c r="M27" s="14">
        <v>168927.42851888132</v>
      </c>
      <c r="N27" s="14">
        <v>174033.95929080129</v>
      </c>
      <c r="O27" s="58"/>
      <c r="P27" s="25">
        <v>4.3229799595218807</v>
      </c>
      <c r="Q27" s="25">
        <v>4.2497934044351444</v>
      </c>
      <c r="R27" s="25">
        <v>4.6293647342792728</v>
      </c>
      <c r="S27" s="25">
        <v>4.3803669928430056</v>
      </c>
      <c r="T27" s="25">
        <v>4.6588980245101235</v>
      </c>
      <c r="U27" s="26">
        <v>4.6578117460060939</v>
      </c>
      <c r="V27" s="25">
        <v>4.387659855602295</v>
      </c>
      <c r="W27" s="25">
        <v>3.9343593148023026</v>
      </c>
      <c r="X27" s="25">
        <v>4.4915767220879728</v>
      </c>
      <c r="Y27" s="26">
        <v>4.5408141078747768</v>
      </c>
      <c r="Z27" s="25">
        <v>4.593389805311654</v>
      </c>
      <c r="AA27" s="25">
        <v>4.3602811271363136</v>
      </c>
      <c r="AB27" s="25">
        <v>4.4877451228870742</v>
      </c>
    </row>
    <row r="28" spans="1:29" ht="27.6" x14ac:dyDescent="0.3">
      <c r="A28" s="42" t="s">
        <v>11</v>
      </c>
      <c r="B28" s="45">
        <v>85613.046533548157</v>
      </c>
      <c r="C28" s="45">
        <v>75365.892222778828</v>
      </c>
      <c r="D28" s="45">
        <v>73780.316105841819</v>
      </c>
      <c r="E28" s="45">
        <v>70113.996317188197</v>
      </c>
      <c r="F28" s="45">
        <v>65432.641105579874</v>
      </c>
      <c r="G28" s="16">
        <v>60919.495464894877</v>
      </c>
      <c r="H28" s="14">
        <v>49270.938587761921</v>
      </c>
      <c r="I28" s="14">
        <v>38553.278968130449</v>
      </c>
      <c r="J28" s="14">
        <v>31592.356581434797</v>
      </c>
      <c r="K28" s="16">
        <v>0</v>
      </c>
      <c r="L28" s="14">
        <v>0</v>
      </c>
      <c r="M28" s="85" t="s">
        <v>29</v>
      </c>
      <c r="N28" s="85" t="s">
        <v>29</v>
      </c>
      <c r="O28" s="58"/>
      <c r="P28" s="63">
        <v>2.2610971565304805</v>
      </c>
      <c r="Q28" s="63">
        <v>1.9856285619078828</v>
      </c>
      <c r="R28" s="63">
        <v>1.9413490675214682</v>
      </c>
      <c r="S28" s="63">
        <v>1.841981674290831</v>
      </c>
      <c r="T28" s="63">
        <v>1.716442705395389</v>
      </c>
      <c r="U28" s="64">
        <v>1.6020101413681715</v>
      </c>
      <c r="V28" s="63">
        <v>1.2908791977248573</v>
      </c>
      <c r="W28" s="63">
        <v>1.0078500124697458</v>
      </c>
      <c r="X28" s="63">
        <v>0.82455660600428193</v>
      </c>
      <c r="Y28" s="75" t="s">
        <v>29</v>
      </c>
      <c r="Z28" s="29" t="s">
        <v>29</v>
      </c>
      <c r="AA28" s="25" t="s">
        <v>29</v>
      </c>
      <c r="AB28" s="25" t="s">
        <v>29</v>
      </c>
    </row>
    <row r="29" spans="1:29" x14ac:dyDescent="0.3">
      <c r="A29" s="18" t="s">
        <v>28</v>
      </c>
      <c r="B29" s="45">
        <v>189389.75410279122</v>
      </c>
      <c r="C29" s="45">
        <v>197108.51061626815</v>
      </c>
      <c r="D29" s="45">
        <v>189209.33997665619</v>
      </c>
      <c r="E29" s="45">
        <v>193307.86851458377</v>
      </c>
      <c r="F29" s="45">
        <v>191549.41594427827</v>
      </c>
      <c r="G29" s="16">
        <v>180651.16600359412</v>
      </c>
      <c r="H29" s="14">
        <v>182972.1585152359</v>
      </c>
      <c r="I29" s="14">
        <v>182590.57134080603</v>
      </c>
      <c r="J29" s="14">
        <v>193513.09726806995</v>
      </c>
      <c r="K29" s="52">
        <v>205149.22239159941</v>
      </c>
      <c r="L29" s="73">
        <v>198984.2900868188</v>
      </c>
      <c r="M29" s="73">
        <v>181389.529153168</v>
      </c>
      <c r="N29" s="73">
        <v>178000.94800921701</v>
      </c>
      <c r="O29" s="14"/>
      <c r="P29" s="25">
        <v>5.0019086087541957</v>
      </c>
      <c r="Q29" s="25">
        <v>5.1931222059690807</v>
      </c>
      <c r="R29" s="25">
        <v>4.9785822983340404</v>
      </c>
      <c r="S29" s="25">
        <v>5.0784375446132666</v>
      </c>
      <c r="T29" s="25">
        <v>5.0247642791888776</v>
      </c>
      <c r="U29" s="26">
        <v>4.7506138680106726</v>
      </c>
      <c r="V29" s="25">
        <v>4.7937985343920371</v>
      </c>
      <c r="W29" s="25">
        <v>4.7732362727126336</v>
      </c>
      <c r="X29" s="25">
        <v>5.0506679452492289</v>
      </c>
      <c r="Y29" s="26">
        <v>5.3457339472095322</v>
      </c>
      <c r="Z29" s="25">
        <v>5.1582282494480181</v>
      </c>
      <c r="AA29" s="25">
        <v>4.6819474348317529</v>
      </c>
      <c r="AB29" s="25">
        <v>4.590040297611397</v>
      </c>
    </row>
    <row r="30" spans="1:29" x14ac:dyDescent="0.3">
      <c r="A30" s="18" t="s">
        <v>12</v>
      </c>
      <c r="B30" s="45">
        <v>21131.295746310505</v>
      </c>
      <c r="C30" s="45">
        <v>18935.583888469981</v>
      </c>
      <c r="D30" s="45">
        <v>15346.334125818401</v>
      </c>
      <c r="E30" s="45">
        <v>17283.378351693922</v>
      </c>
      <c r="F30" s="45">
        <v>14058.536150545307</v>
      </c>
      <c r="G30" s="16">
        <v>18813.025593680595</v>
      </c>
      <c r="H30" s="14">
        <v>13658.171487639624</v>
      </c>
      <c r="I30" s="14">
        <v>19061.792325128816</v>
      </c>
      <c r="J30" s="14">
        <v>19614.270865664424</v>
      </c>
      <c r="K30" s="16">
        <v>16171.885855439687</v>
      </c>
      <c r="L30" s="14">
        <v>9824.109642257381</v>
      </c>
      <c r="M30" s="14">
        <v>14222.465059071605</v>
      </c>
      <c r="N30" s="14">
        <v>13339.582635900635</v>
      </c>
      <c r="O30" s="58"/>
      <c r="P30" s="25">
        <v>0.55809149026211069</v>
      </c>
      <c r="Q30" s="25">
        <v>0.49888663288437352</v>
      </c>
      <c r="R30" s="25">
        <v>0.40380135268452044</v>
      </c>
      <c r="S30" s="25">
        <v>0.45405579293517856</v>
      </c>
      <c r="T30" s="25">
        <v>0.36878645606257027</v>
      </c>
      <c r="U30" s="26">
        <v>0.4947292744448748</v>
      </c>
      <c r="V30" s="25">
        <v>0.35783871705525044</v>
      </c>
      <c r="W30" s="25">
        <v>0.49830852645394053</v>
      </c>
      <c r="X30" s="25">
        <v>0.51193004778076645</v>
      </c>
      <c r="Y30" s="26">
        <v>0.42140349449046532</v>
      </c>
      <c r="Z30" s="25">
        <v>0.25466834522593057</v>
      </c>
      <c r="AA30" s="25">
        <v>0.36710406665246886</v>
      </c>
      <c r="AB30" s="25">
        <v>0.34398256041271574</v>
      </c>
    </row>
    <row r="31" spans="1:29" x14ac:dyDescent="0.3">
      <c r="P31" s="66"/>
      <c r="Q31" s="66"/>
      <c r="R31" s="66"/>
      <c r="S31" s="66"/>
      <c r="T31" s="66"/>
      <c r="U31" s="66"/>
      <c r="V31" s="66"/>
    </row>
    <row r="32" spans="1:29" x14ac:dyDescent="0.3">
      <c r="A32" s="8" t="s">
        <v>14</v>
      </c>
      <c r="B32" s="23">
        <v>71.522456685163846</v>
      </c>
      <c r="C32" s="23">
        <v>71.879338337516998</v>
      </c>
      <c r="D32" s="23">
        <v>71.936481697470782</v>
      </c>
      <c r="E32" s="23">
        <v>71.92007532354593</v>
      </c>
      <c r="F32" s="23">
        <v>72.032805695345544</v>
      </c>
      <c r="G32" s="24">
        <v>72.969263107951491</v>
      </c>
      <c r="H32" s="23">
        <v>74.641770538505696</v>
      </c>
      <c r="I32" s="23">
        <v>75.450826179320217</v>
      </c>
      <c r="J32" s="23">
        <v>74.725907221055806</v>
      </c>
      <c r="K32" s="24">
        <v>75.270813224366862</v>
      </c>
      <c r="L32" s="23">
        <v>76.734265534105859</v>
      </c>
      <c r="M32" s="23">
        <v>76.818059971413362</v>
      </c>
      <c r="N32" s="23">
        <v>76.864924865604024</v>
      </c>
      <c r="O32" s="23"/>
    </row>
    <row r="33" spans="1:15" x14ac:dyDescent="0.3">
      <c r="A33" s="1" t="s">
        <v>15</v>
      </c>
      <c r="B33" s="30">
        <v>78.269054005945904</v>
      </c>
      <c r="C33" s="30">
        <v>78.706627058723598</v>
      </c>
      <c r="D33" s="30">
        <v>78.764295470357766</v>
      </c>
      <c r="E33" s="30">
        <v>78.899432380812968</v>
      </c>
      <c r="F33" s="30">
        <v>78.364499678685107</v>
      </c>
      <c r="G33" s="31">
        <v>79.328508543000581</v>
      </c>
      <c r="H33" s="30">
        <v>79.91465399208785</v>
      </c>
      <c r="I33" s="30">
        <v>80.558900342293114</v>
      </c>
      <c r="J33" s="30">
        <v>80.257931866059465</v>
      </c>
      <c r="K33" s="31">
        <v>81.05278797373461</v>
      </c>
      <c r="L33" s="30">
        <v>81.040074233718613</v>
      </c>
      <c r="M33" s="30">
        <v>81.223540714018782</v>
      </c>
      <c r="N33" s="30">
        <v>81.549378172502927</v>
      </c>
      <c r="O33" s="30"/>
    </row>
    <row r="34" spans="1:15" x14ac:dyDescent="0.3">
      <c r="A34" s="8" t="s">
        <v>17</v>
      </c>
      <c r="B34" s="23">
        <v>6.7465973207820582</v>
      </c>
      <c r="C34" s="23">
        <v>6.8272887212065996</v>
      </c>
      <c r="D34" s="23">
        <v>6.8278137728869837</v>
      </c>
      <c r="E34" s="23">
        <v>6.9793570572670376</v>
      </c>
      <c r="F34" s="23">
        <v>6.3316939833395622</v>
      </c>
      <c r="G34" s="24">
        <v>6.3592454350490897</v>
      </c>
      <c r="H34" s="23">
        <v>5.2728834535821534</v>
      </c>
      <c r="I34" s="23">
        <v>5.1080741629728976</v>
      </c>
      <c r="J34" s="23">
        <v>5.5320246450036592</v>
      </c>
      <c r="K34" s="24">
        <v>5.7819747493677482</v>
      </c>
      <c r="L34" s="23">
        <v>4.3058086996127543</v>
      </c>
      <c r="M34" s="23">
        <v>4.4054807426054197</v>
      </c>
      <c r="N34" s="23">
        <v>4.6844533068989023</v>
      </c>
      <c r="O34" s="23"/>
    </row>
    <row r="35" spans="1:15" x14ac:dyDescent="0.3">
      <c r="H35" s="41"/>
      <c r="I35" s="41"/>
      <c r="J35" s="41"/>
      <c r="K35" s="41"/>
      <c r="L35" s="41"/>
      <c r="M35" s="41"/>
      <c r="N35" s="41"/>
    </row>
    <row r="36" spans="1:15" x14ac:dyDescent="0.3">
      <c r="I36" s="23"/>
      <c r="J36" s="23"/>
      <c r="K36" s="92"/>
      <c r="L36" s="92"/>
      <c r="M36" s="92"/>
      <c r="N36" s="23"/>
    </row>
    <row r="37" spans="1:15" x14ac:dyDescent="0.3">
      <c r="J37" s="23"/>
      <c r="K37" s="92"/>
      <c r="L37" s="92"/>
      <c r="M37" s="92"/>
      <c r="N37" s="23"/>
    </row>
    <row r="38" spans="1:15" x14ac:dyDescent="0.3">
      <c r="K38" s="92"/>
      <c r="L38" s="92"/>
      <c r="M38" s="92"/>
      <c r="N38" s="23"/>
    </row>
    <row r="39" spans="1:15" x14ac:dyDescent="0.3">
      <c r="K39" s="92"/>
      <c r="L39" s="92"/>
      <c r="M39" s="92"/>
      <c r="N39" s="23"/>
    </row>
    <row r="40" spans="1:15" x14ac:dyDescent="0.3">
      <c r="K40" s="92"/>
      <c r="L40" s="92"/>
      <c r="M40" s="92"/>
      <c r="N40" s="23"/>
    </row>
  </sheetData>
  <mergeCells count="2">
    <mergeCell ref="B9:N9"/>
    <mergeCell ref="P9:AB9"/>
  </mergeCells>
  <conditionalFormatting sqref="B11:O30">
    <cfRule type="cellIs" dxfId="5" priority="7" operator="lessThan">
      <formula>5000</formula>
    </cfRule>
  </conditionalFormatting>
  <conditionalFormatting sqref="K28:N28">
    <cfRule type="cellIs" dxfId="4" priority="1" operator="lessThan">
      <formula>5000</formula>
    </cfRule>
  </conditionalFormatting>
  <hyperlinks>
    <hyperlink ref="F4" location="Duiding!A1" display="Duiding" xr:uid="{00000000-0004-0000-0100-000000000000}"/>
  </hyperlinks>
  <pageMargins left="0.23622047244094491" right="0.23622047244094491" top="0.74803149606299213" bottom="0.74803149606299213" header="0.31496062992125984" footer="0.31496062992125984"/>
  <pageSetup paperSize="9" scale="67" orientation="landscape" r:id="rId1"/>
  <headerFooter>
    <oddFooter>&amp;C© Steunpunt Werk
Vlamingenstraat 83 postbus 3552 - 3000 Leuven | T: +32 (0)16 32 32 39 | steunpuntwerk@kuleuven.be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1"/>
  <sheetViews>
    <sheetView zoomScale="80" zoomScaleNormal="80" workbookViewId="0">
      <pane ySplit="8" topLeftCell="A10" activePane="bottomLeft" state="frozen"/>
      <selection pane="bottomLeft" activeCell="A6" sqref="A6"/>
    </sheetView>
  </sheetViews>
  <sheetFormatPr defaultColWidth="9.28515625" defaultRowHeight="13.8" x14ac:dyDescent="0.3"/>
  <cols>
    <col min="1" max="1" width="57" style="8" customWidth="1"/>
    <col min="2" max="14" width="13.7109375" style="8" customWidth="1"/>
    <col min="15" max="22" width="9.28515625" style="8" customWidth="1"/>
    <col min="23" max="25" width="9.28515625" style="8"/>
    <col min="26" max="26" width="9.140625" style="8" customWidth="1"/>
    <col min="27" max="16384" width="9.28515625" style="8"/>
  </cols>
  <sheetData>
    <row r="1" spans="1:39" s="3" customFormat="1" ht="13.2" customHeight="1" x14ac:dyDescent="0.3">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3" customFormat="1" ht="13.2" customHeight="1"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s="3" customFormat="1" ht="13.2" customHeight="1" x14ac:dyDescent="0.3">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6" customFormat="1" ht="13.2" customHeight="1" x14ac:dyDescent="0.3">
      <c r="A4" s="4" t="s">
        <v>32</v>
      </c>
      <c r="B4" s="5"/>
      <c r="C4" s="5"/>
      <c r="D4" s="5"/>
      <c r="E4" s="5"/>
      <c r="F4" s="39" t="s">
        <v>23</v>
      </c>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39" x14ac:dyDescent="0.3">
      <c r="A5" s="1" t="s">
        <v>35</v>
      </c>
    </row>
    <row r="6" spans="1:39" x14ac:dyDescent="0.3">
      <c r="A6" s="1" t="s">
        <v>31</v>
      </c>
    </row>
    <row r="7" spans="1:39" x14ac:dyDescent="0.3">
      <c r="A7" s="37" t="s">
        <v>27</v>
      </c>
    </row>
    <row r="8" spans="1:39" x14ac:dyDescent="0.3">
      <c r="A8" s="37"/>
    </row>
    <row r="10" spans="1:39" x14ac:dyDescent="0.3">
      <c r="B10" s="95" t="s">
        <v>13</v>
      </c>
      <c r="C10" s="95"/>
      <c r="D10" s="95"/>
      <c r="E10" s="95"/>
      <c r="F10" s="95"/>
      <c r="G10" s="95"/>
      <c r="H10" s="95"/>
      <c r="I10" s="95"/>
      <c r="J10" s="95"/>
      <c r="K10" s="95"/>
      <c r="L10" s="95"/>
      <c r="M10" s="95"/>
      <c r="N10" s="95"/>
      <c r="O10" s="40"/>
      <c r="P10" s="95" t="s">
        <v>16</v>
      </c>
      <c r="Q10" s="95"/>
      <c r="R10" s="95"/>
      <c r="S10" s="95"/>
      <c r="T10" s="95"/>
      <c r="U10" s="95"/>
      <c r="V10" s="95"/>
      <c r="W10" s="95"/>
      <c r="X10" s="95"/>
      <c r="Y10" s="95"/>
      <c r="Z10" s="95"/>
      <c r="AA10" s="95"/>
      <c r="AB10" s="95"/>
    </row>
    <row r="11" spans="1:39" x14ac:dyDescent="0.3">
      <c r="A11" s="9"/>
      <c r="B11" s="10">
        <v>2012</v>
      </c>
      <c r="C11" s="10">
        <v>2013</v>
      </c>
      <c r="D11" s="10">
        <v>2014</v>
      </c>
      <c r="E11" s="10">
        <v>2015</v>
      </c>
      <c r="F11" s="10">
        <v>2016</v>
      </c>
      <c r="G11" s="10">
        <v>2017</v>
      </c>
      <c r="H11" s="10">
        <v>2018</v>
      </c>
      <c r="I11" s="10">
        <v>2019</v>
      </c>
      <c r="J11" s="10">
        <v>2020</v>
      </c>
      <c r="K11" s="10">
        <v>2021</v>
      </c>
      <c r="L11" s="1">
        <v>2022</v>
      </c>
      <c r="M11" s="10">
        <v>2023</v>
      </c>
      <c r="N11" s="1">
        <v>2024</v>
      </c>
      <c r="O11" s="1"/>
      <c r="P11" s="28">
        <v>2012</v>
      </c>
      <c r="Q11" s="28">
        <v>2013</v>
      </c>
      <c r="R11" s="28">
        <v>2014</v>
      </c>
      <c r="S11" s="28">
        <v>2015</v>
      </c>
      <c r="T11" s="28">
        <v>2016</v>
      </c>
      <c r="U11" s="28">
        <v>2017</v>
      </c>
      <c r="V11" s="28">
        <v>2018</v>
      </c>
      <c r="W11" s="28">
        <v>2019</v>
      </c>
      <c r="X11" s="28">
        <v>2020</v>
      </c>
      <c r="Y11" s="10">
        <v>2021</v>
      </c>
      <c r="Z11" s="28">
        <v>2022</v>
      </c>
      <c r="AA11" s="28">
        <v>2023</v>
      </c>
      <c r="AB11" s="28">
        <v>2024</v>
      </c>
    </row>
    <row r="12" spans="1:39" x14ac:dyDescent="0.3">
      <c r="A12" s="1" t="s">
        <v>0</v>
      </c>
      <c r="B12" s="27">
        <v>2113569.0000000009</v>
      </c>
      <c r="C12" s="27">
        <v>2116679.9999999618</v>
      </c>
      <c r="D12" s="27">
        <v>2116486.7500000075</v>
      </c>
      <c r="E12" s="27">
        <v>2116583.4999999963</v>
      </c>
      <c r="F12" s="27">
        <v>2116064.0000000144</v>
      </c>
      <c r="G12" s="12">
        <v>2105748.25</v>
      </c>
      <c r="H12" s="13">
        <v>2106773.4559774119</v>
      </c>
      <c r="I12" s="13">
        <v>2107391.7376120752</v>
      </c>
      <c r="J12" s="13">
        <v>2108214.999999986</v>
      </c>
      <c r="K12" s="12">
        <v>2110918.650087072</v>
      </c>
      <c r="L12" s="77">
        <v>2115681.5000000075</v>
      </c>
      <c r="M12" s="13">
        <v>2115676.75</v>
      </c>
      <c r="N12" s="77">
        <v>2113909.9999999972</v>
      </c>
      <c r="O12" s="13"/>
      <c r="P12" s="29"/>
      <c r="Q12" s="29"/>
      <c r="R12" s="29"/>
      <c r="S12" s="29"/>
      <c r="T12" s="29"/>
      <c r="U12" s="29"/>
      <c r="V12" s="29"/>
      <c r="W12" s="29"/>
      <c r="X12" s="29"/>
    </row>
    <row r="13" spans="1:39" x14ac:dyDescent="0.3">
      <c r="B13" s="44"/>
      <c r="C13" s="44"/>
      <c r="D13" s="44"/>
      <c r="E13" s="44"/>
      <c r="F13" s="44"/>
      <c r="G13" s="14"/>
      <c r="H13" s="14"/>
      <c r="I13" s="14"/>
      <c r="J13" s="14"/>
      <c r="K13" s="44"/>
      <c r="L13" s="44"/>
      <c r="M13" s="44"/>
      <c r="N13" s="44"/>
      <c r="O13" s="14"/>
      <c r="P13" s="29"/>
      <c r="Q13" s="29"/>
      <c r="R13" s="29"/>
      <c r="S13" s="29"/>
      <c r="T13" s="29"/>
      <c r="U13" s="29"/>
      <c r="V13" s="29"/>
      <c r="W13" s="29"/>
      <c r="X13" s="29"/>
    </row>
    <row r="14" spans="1:39" x14ac:dyDescent="0.3">
      <c r="A14" s="1" t="s">
        <v>1</v>
      </c>
      <c r="B14" s="27">
        <v>1464501.426228005</v>
      </c>
      <c r="C14" s="27">
        <v>1483428.9395892397</v>
      </c>
      <c r="D14" s="27">
        <v>1482303.0426759957</v>
      </c>
      <c r="E14" s="27">
        <v>1475632.8357036912</v>
      </c>
      <c r="F14" s="27">
        <v>1477711.7799620118</v>
      </c>
      <c r="G14" s="48">
        <v>1471360.84683366</v>
      </c>
      <c r="H14" s="13">
        <v>1465928.1512356559</v>
      </c>
      <c r="I14" s="13">
        <v>1465956.2738722239</v>
      </c>
      <c r="J14" s="13">
        <v>1467494.4740709306</v>
      </c>
      <c r="K14" s="12">
        <v>1505436.7705955112</v>
      </c>
      <c r="L14" s="13">
        <v>1509606.7340556881</v>
      </c>
      <c r="M14" s="13">
        <v>1503926.7128980863</v>
      </c>
      <c r="N14" s="13">
        <v>1526560.0297321114</v>
      </c>
      <c r="O14" s="13"/>
      <c r="P14" s="30">
        <v>69.290447874093744</v>
      </c>
      <c r="Q14" s="30">
        <v>70.08281552191481</v>
      </c>
      <c r="R14" s="30">
        <v>70.036018069850442</v>
      </c>
      <c r="S14" s="30">
        <v>69.717676420688989</v>
      </c>
      <c r="T14" s="30">
        <v>69.833038129376135</v>
      </c>
      <c r="U14" s="31">
        <v>69.873540050842266</v>
      </c>
      <c r="V14" s="30">
        <v>69.581669878955083</v>
      </c>
      <c r="W14" s="30">
        <v>69.562589987817177</v>
      </c>
      <c r="X14" s="30">
        <v>69.608387857544912</v>
      </c>
      <c r="Y14" s="31">
        <v>71.316664454758325</v>
      </c>
      <c r="Z14" s="30">
        <v>71.353213328928902</v>
      </c>
      <c r="AA14" s="83">
        <v>71.084900512239699</v>
      </c>
      <c r="AB14" s="83">
        <v>72.214996368441106</v>
      </c>
    </row>
    <row r="15" spans="1:39" x14ac:dyDescent="0.3">
      <c r="A15" s="15" t="s">
        <v>2</v>
      </c>
      <c r="B15" s="45">
        <v>1320257.5811083966</v>
      </c>
      <c r="C15" s="45">
        <v>1318867.7127057018</v>
      </c>
      <c r="D15" s="45">
        <v>1308345.8328926782</v>
      </c>
      <c r="E15" s="45">
        <v>1302590.1893699088</v>
      </c>
      <c r="F15" s="45">
        <v>1324007.4791189695</v>
      </c>
      <c r="G15" s="49">
        <v>1329998.4034034542</v>
      </c>
      <c r="H15" s="14">
        <v>1342366.9022772757</v>
      </c>
      <c r="I15" s="14">
        <v>1361969.1897377421</v>
      </c>
      <c r="J15" s="14">
        <v>1361987.8243814828</v>
      </c>
      <c r="K15" s="16">
        <v>1376257.2077082549</v>
      </c>
      <c r="L15" s="14">
        <v>1389058.6251827392</v>
      </c>
      <c r="M15" s="14">
        <v>1384953.177488297</v>
      </c>
      <c r="N15" s="14">
        <v>1417485.4117206133</v>
      </c>
      <c r="O15" s="14"/>
      <c r="P15" s="25">
        <v>62.465790381501428</v>
      </c>
      <c r="Q15" s="25">
        <v>62.308318343147086</v>
      </c>
      <c r="R15" s="25">
        <v>61.816868586239607</v>
      </c>
      <c r="S15" s="25">
        <v>61.542112057942013</v>
      </c>
      <c r="T15" s="25">
        <v>62.569349467641835</v>
      </c>
      <c r="U15" s="26">
        <v>63.160370827968357</v>
      </c>
      <c r="V15" s="25">
        <v>63.716718020566709</v>
      </c>
      <c r="W15" s="25">
        <v>64.628192539134403</v>
      </c>
      <c r="X15" s="25">
        <v>64.60383900036247</v>
      </c>
      <c r="Y15" s="26">
        <v>65.197074631534775</v>
      </c>
      <c r="Z15" s="25">
        <v>65.655375120628236</v>
      </c>
      <c r="AA15" s="32">
        <v>65.461473615395022</v>
      </c>
      <c r="AB15" s="32">
        <v>67.055144813195227</v>
      </c>
    </row>
    <row r="16" spans="1:39" s="34" customFormat="1" x14ac:dyDescent="0.3">
      <c r="A16" s="67" t="s">
        <v>3</v>
      </c>
      <c r="B16" s="56">
        <v>1233701.5622583132</v>
      </c>
      <c r="C16" s="56">
        <v>1239300.3231952835</v>
      </c>
      <c r="D16" s="56">
        <v>1237784.7959332867</v>
      </c>
      <c r="E16" s="56">
        <v>1227231.7444579918</v>
      </c>
      <c r="F16" s="56">
        <v>1248261.8697864371</v>
      </c>
      <c r="G16" s="68">
        <v>1256544.9186707449</v>
      </c>
      <c r="H16" s="58">
        <v>1270886.0487880609</v>
      </c>
      <c r="I16" s="58">
        <v>1297253.3210689318</v>
      </c>
      <c r="J16" s="58">
        <v>1253763.9077164871</v>
      </c>
      <c r="K16" s="59">
        <v>1279205.3084477363</v>
      </c>
      <c r="L16" s="58">
        <v>1311289.0277187559</v>
      </c>
      <c r="M16" s="58">
        <v>1316217.1542605215</v>
      </c>
      <c r="N16" s="58">
        <v>1346643.9790134276</v>
      </c>
      <c r="O16" s="14"/>
      <c r="P16" s="60">
        <v>58.370536389316484</v>
      </c>
      <c r="Q16" s="60">
        <v>58.549252754091597</v>
      </c>
      <c r="R16" s="60">
        <v>58.482992909513008</v>
      </c>
      <c r="S16" s="60">
        <v>57.981730673889977</v>
      </c>
      <c r="T16" s="60">
        <v>58.989797557466531</v>
      </c>
      <c r="U16" s="61">
        <v>59.672134058320836</v>
      </c>
      <c r="V16" s="60">
        <v>60.323811522413962</v>
      </c>
      <c r="W16" s="60">
        <v>61.557293687545425</v>
      </c>
      <c r="X16" s="60">
        <v>59.470400680978706</v>
      </c>
      <c r="Y16" s="61">
        <v>60.599460258450563</v>
      </c>
      <c r="Z16" s="60">
        <v>61.979510040559092</v>
      </c>
      <c r="AA16" s="84">
        <v>62.212583007329528</v>
      </c>
      <c r="AB16" s="84">
        <v>63.703940991500552</v>
      </c>
    </row>
    <row r="17" spans="1:28" s="34" customFormat="1" x14ac:dyDescent="0.3">
      <c r="A17" s="67" t="s">
        <v>4</v>
      </c>
      <c r="B17" s="56">
        <v>86556.018850083492</v>
      </c>
      <c r="C17" s="56">
        <v>79567.389510418361</v>
      </c>
      <c r="D17" s="56">
        <v>70561.036959391611</v>
      </c>
      <c r="E17" s="56">
        <v>75358.444911917031</v>
      </c>
      <c r="F17" s="56">
        <v>75745.60933253236</v>
      </c>
      <c r="G17" s="68">
        <v>73453.484732709418</v>
      </c>
      <c r="H17" s="58">
        <v>71480.85348921486</v>
      </c>
      <c r="I17" s="58">
        <v>64715.868668810173</v>
      </c>
      <c r="J17" s="58">
        <v>108223.9166649957</v>
      </c>
      <c r="K17" s="59">
        <v>97051.89926051849</v>
      </c>
      <c r="L17" s="58">
        <v>77769.597463983271</v>
      </c>
      <c r="M17" s="58">
        <v>68736.023227775513</v>
      </c>
      <c r="N17" s="58">
        <v>70841.432707185377</v>
      </c>
      <c r="O17" s="14"/>
      <c r="P17" s="60">
        <v>4.0952539921849471</v>
      </c>
      <c r="Q17" s="60">
        <v>3.759065589055492</v>
      </c>
      <c r="R17" s="60">
        <v>3.3338756767266018</v>
      </c>
      <c r="S17" s="60">
        <v>3.5603813840520422</v>
      </c>
      <c r="T17" s="60">
        <v>3.5795519101752991</v>
      </c>
      <c r="U17" s="61">
        <v>3.4882367696475312</v>
      </c>
      <c r="V17" s="60">
        <v>3.3929064981527493</v>
      </c>
      <c r="W17" s="60">
        <v>3.0708988515889755</v>
      </c>
      <c r="X17" s="60">
        <v>5.1334383193837638</v>
      </c>
      <c r="Y17" s="61">
        <v>4.5976143730842143</v>
      </c>
      <c r="Z17" s="60">
        <v>3.6758650800691406</v>
      </c>
      <c r="AA17" s="84">
        <v>3.2488906080655049</v>
      </c>
      <c r="AB17" s="84">
        <v>3.3512038216946545</v>
      </c>
    </row>
    <row r="18" spans="1:28" x14ac:dyDescent="0.3">
      <c r="A18" s="15" t="s">
        <v>33</v>
      </c>
      <c r="B18" s="45">
        <v>144243.84511960845</v>
      </c>
      <c r="C18" s="45">
        <v>164561.22688353778</v>
      </c>
      <c r="D18" s="45">
        <v>173957.20978331746</v>
      </c>
      <c r="E18" s="45">
        <v>173042.64633378241</v>
      </c>
      <c r="F18" s="45">
        <v>153704.30084304235</v>
      </c>
      <c r="G18" s="49">
        <v>141362.44343020127</v>
      </c>
      <c r="H18" s="14">
        <v>123561.24895838011</v>
      </c>
      <c r="I18" s="14">
        <v>103987.08413448191</v>
      </c>
      <c r="J18" s="14">
        <v>105506.64968944778</v>
      </c>
      <c r="K18" s="16">
        <v>129179.56288725635</v>
      </c>
      <c r="L18" s="14">
        <v>120548.10887294903</v>
      </c>
      <c r="M18" s="14">
        <v>118973.53540978926</v>
      </c>
      <c r="N18" s="14">
        <v>109074.6180114981</v>
      </c>
      <c r="O18" s="14"/>
      <c r="P18" s="25">
        <v>6.8246574925923102</v>
      </c>
      <c r="Q18" s="25">
        <v>7.7744971787677279</v>
      </c>
      <c r="R18" s="25">
        <v>8.2191494836108401</v>
      </c>
      <c r="S18" s="25">
        <v>8.1755643627469805</v>
      </c>
      <c r="T18" s="25">
        <v>7.2636886617343004</v>
      </c>
      <c r="U18" s="26">
        <v>6.7131692228736872</v>
      </c>
      <c r="V18" s="25">
        <v>5.8649518583883697</v>
      </c>
      <c r="W18" s="25">
        <v>4.9343974486827786</v>
      </c>
      <c r="X18" s="25">
        <v>5.0045488571824253</v>
      </c>
      <c r="Y18" s="26">
        <v>6.1195898232235475</v>
      </c>
      <c r="Z18" s="25">
        <v>5.6978382083006638</v>
      </c>
      <c r="AA18" s="32">
        <v>5.6234268968446743</v>
      </c>
      <c r="AB18" s="32">
        <v>5.1598515552458828</v>
      </c>
    </row>
    <row r="19" spans="1:28" x14ac:dyDescent="0.3">
      <c r="B19" s="44"/>
      <c r="C19" s="44"/>
      <c r="D19" s="44"/>
      <c r="E19" s="44"/>
      <c r="F19" s="44"/>
      <c r="G19" s="69"/>
      <c r="H19" s="14"/>
      <c r="I19" s="14"/>
      <c r="J19" s="14"/>
      <c r="K19" s="44"/>
      <c r="L19" s="44"/>
      <c r="M19" s="44"/>
      <c r="N19" s="44"/>
      <c r="O19" s="14"/>
      <c r="P19" s="25"/>
      <c r="Q19" s="25"/>
      <c r="R19" s="25"/>
      <c r="S19" s="25"/>
      <c r="T19" s="25"/>
      <c r="U19" s="25"/>
      <c r="V19" s="25"/>
      <c r="W19" s="25"/>
      <c r="X19" s="25"/>
      <c r="Y19" s="25"/>
      <c r="Z19" s="25"/>
      <c r="AA19" s="32"/>
      <c r="AB19" s="32"/>
    </row>
    <row r="20" spans="1:28" x14ac:dyDescent="0.3">
      <c r="A20" s="1" t="s">
        <v>5</v>
      </c>
      <c r="B20" s="27">
        <v>649067.57377199573</v>
      </c>
      <c r="C20" s="27">
        <v>633251.06041072193</v>
      </c>
      <c r="D20" s="27">
        <v>634183.70732401195</v>
      </c>
      <c r="E20" s="27">
        <v>640950.66429630527</v>
      </c>
      <c r="F20" s="27">
        <v>638352.22003800247</v>
      </c>
      <c r="G20" s="48">
        <v>634387.40316634416</v>
      </c>
      <c r="H20" s="13">
        <v>640845.30474175618</v>
      </c>
      <c r="I20" s="13">
        <v>641435.46373985114</v>
      </c>
      <c r="J20" s="13">
        <v>640720.52592905541</v>
      </c>
      <c r="K20" s="12">
        <v>605481.87949156098</v>
      </c>
      <c r="L20" s="13">
        <v>606074.76594431943</v>
      </c>
      <c r="M20" s="13">
        <v>611750.03710191348</v>
      </c>
      <c r="N20" s="13">
        <v>587349.97026788606</v>
      </c>
      <c r="O20" s="13"/>
      <c r="P20" s="30">
        <v>30.709552125906249</v>
      </c>
      <c r="Q20" s="30">
        <v>29.917184478085179</v>
      </c>
      <c r="R20" s="30">
        <v>29.963981930149565</v>
      </c>
      <c r="S20" s="30">
        <v>30.282323579311015</v>
      </c>
      <c r="T20" s="30">
        <v>30.166961870623858</v>
      </c>
      <c r="U20" s="31">
        <v>30.126459949157937</v>
      </c>
      <c r="V20" s="30">
        <v>30.418330121044924</v>
      </c>
      <c r="W20" s="30">
        <v>30.437410012182813</v>
      </c>
      <c r="X20" s="30">
        <v>30.391612142455095</v>
      </c>
      <c r="Y20" s="31">
        <v>28.683335545241679</v>
      </c>
      <c r="Z20" s="30">
        <v>28.646786671071105</v>
      </c>
      <c r="AA20" s="83">
        <v>28.915099487760287</v>
      </c>
      <c r="AB20" s="83">
        <v>27.785003631558901</v>
      </c>
    </row>
    <row r="21" spans="1:28" x14ac:dyDescent="0.3">
      <c r="A21" s="17" t="s">
        <v>6</v>
      </c>
      <c r="B21" s="27">
        <v>58518.906990895135</v>
      </c>
      <c r="C21" s="27">
        <v>59206.407617474826</v>
      </c>
      <c r="D21" s="27">
        <v>52752.740666057522</v>
      </c>
      <c r="E21" s="27">
        <v>45979.561262249059</v>
      </c>
      <c r="F21" s="27">
        <v>46208.42513263959</v>
      </c>
      <c r="G21" s="48">
        <v>55202.985700576028</v>
      </c>
      <c r="H21" s="13">
        <v>60418.167629168223</v>
      </c>
      <c r="I21" s="13">
        <v>58443.087409935441</v>
      </c>
      <c r="J21" s="13">
        <v>66576.90697137799</v>
      </c>
      <c r="K21" s="12">
        <v>52473.502280223016</v>
      </c>
      <c r="L21" s="13">
        <v>40891.377670442052</v>
      </c>
      <c r="M21" s="13">
        <v>39042.069007516562</v>
      </c>
      <c r="N21" s="13">
        <v>37305.570372591021</v>
      </c>
      <c r="O21" s="13"/>
      <c r="P21" s="30">
        <v>2.7687247017199397</v>
      </c>
      <c r="Q21" s="30">
        <v>2.7971354960351067</v>
      </c>
      <c r="R21" s="30">
        <v>2.4924673242607041</v>
      </c>
      <c r="S21" s="30">
        <v>2.1723480912635451</v>
      </c>
      <c r="T21" s="30">
        <v>2.1836969549427274</v>
      </c>
      <c r="U21" s="31">
        <v>2.6215377693214763</v>
      </c>
      <c r="V21" s="30">
        <v>2.8678056227520652</v>
      </c>
      <c r="W21" s="30">
        <v>2.7732426946002167</v>
      </c>
      <c r="X21" s="30">
        <v>3.157975205155946</v>
      </c>
      <c r="Y21" s="31">
        <v>2.4858135711700009</v>
      </c>
      <c r="Z21" s="30">
        <v>1.9327756881384039</v>
      </c>
      <c r="AA21" s="83">
        <v>1.8453702347259127</v>
      </c>
      <c r="AB21" s="83">
        <v>1.7647662564911029</v>
      </c>
    </row>
    <row r="22" spans="1:28" x14ac:dyDescent="0.3">
      <c r="A22" s="18" t="s">
        <v>25</v>
      </c>
      <c r="B22" s="45">
        <v>40965.225504316353</v>
      </c>
      <c r="C22" s="45">
        <v>43382.711656511907</v>
      </c>
      <c r="D22" s="45">
        <v>39254.901787195333</v>
      </c>
      <c r="E22" s="45">
        <v>33042.352234000631</v>
      </c>
      <c r="F22" s="45">
        <v>31192.260648251646</v>
      </c>
      <c r="G22" s="49">
        <v>34494.212605589331</v>
      </c>
      <c r="H22" s="14">
        <v>37838.443165506738</v>
      </c>
      <c r="I22" s="14">
        <v>36005.10029760404</v>
      </c>
      <c r="J22" s="14">
        <v>47407.909746030593</v>
      </c>
      <c r="K22" s="16">
        <v>40104.142968005734</v>
      </c>
      <c r="L22" s="14">
        <v>31334.667644935242</v>
      </c>
      <c r="M22" s="14">
        <v>24543.765521537665</v>
      </c>
      <c r="N22" s="14">
        <v>27653.172249858191</v>
      </c>
      <c r="O22" s="14"/>
      <c r="P22" s="25">
        <v>1.9382014736361264</v>
      </c>
      <c r="Q22" s="25">
        <v>2.0495640180146593</v>
      </c>
      <c r="R22" s="25">
        <v>1.8547199403537582</v>
      </c>
      <c r="S22" s="25">
        <v>1.5611173494454951</v>
      </c>
      <c r="T22" s="25">
        <v>1.4740698130232088</v>
      </c>
      <c r="U22" s="26">
        <v>1.6380976503525209</v>
      </c>
      <c r="V22" s="25">
        <v>1.796037588101852</v>
      </c>
      <c r="W22" s="25">
        <v>1.7085148268827364</v>
      </c>
      <c r="X22" s="25">
        <v>2.2487227225890578</v>
      </c>
      <c r="Y22" s="26">
        <v>1.899843130683956</v>
      </c>
      <c r="Z22" s="25">
        <v>1.4810673366919893</v>
      </c>
      <c r="AA22" s="32">
        <v>1.1600905252438807</v>
      </c>
      <c r="AB22" s="32">
        <v>1.3081527713979417</v>
      </c>
    </row>
    <row r="23" spans="1:28" x14ac:dyDescent="0.3">
      <c r="A23" s="18" t="s">
        <v>26</v>
      </c>
      <c r="B23" s="45">
        <v>17553.681486578786</v>
      </c>
      <c r="C23" s="45">
        <v>15823.695960962918</v>
      </c>
      <c r="D23" s="45">
        <v>13497.838878862185</v>
      </c>
      <c r="E23" s="45">
        <v>12937.209028248428</v>
      </c>
      <c r="F23" s="45">
        <v>15016.164484387948</v>
      </c>
      <c r="G23" s="49">
        <v>20708.773094986696</v>
      </c>
      <c r="H23" s="14">
        <v>22579.724463661485</v>
      </c>
      <c r="I23" s="14">
        <v>22437.987112331401</v>
      </c>
      <c r="J23" s="14">
        <v>19168.997225347397</v>
      </c>
      <c r="K23" s="16">
        <v>12369.359312217282</v>
      </c>
      <c r="L23" s="14">
        <v>9556.7100255068126</v>
      </c>
      <c r="M23" s="14">
        <v>14498.303485978893</v>
      </c>
      <c r="N23" s="14">
        <v>9652.3981227328277</v>
      </c>
      <c r="O23" s="14"/>
      <c r="P23" s="25">
        <v>0.83052322808381351</v>
      </c>
      <c r="Q23" s="25">
        <v>0.74757147802044732</v>
      </c>
      <c r="R23" s="25">
        <v>0.63774738390694574</v>
      </c>
      <c r="S23" s="25">
        <v>0.61123074181805026</v>
      </c>
      <c r="T23" s="25">
        <v>0.70962714191951881</v>
      </c>
      <c r="U23" s="26">
        <v>0.98344011896895533</v>
      </c>
      <c r="V23" s="25">
        <v>1.0717680346502132</v>
      </c>
      <c r="W23" s="25">
        <v>1.0647278677174801</v>
      </c>
      <c r="X23" s="25">
        <v>0.90925248256688829</v>
      </c>
      <c r="Y23" s="26">
        <v>0.58597044048604463</v>
      </c>
      <c r="Z23" s="25">
        <v>0.45170835144641475</v>
      </c>
      <c r="AA23" s="32">
        <v>0.68527970948203176</v>
      </c>
      <c r="AB23" s="32">
        <v>0.45661348509316102</v>
      </c>
    </row>
    <row r="24" spans="1:28" x14ac:dyDescent="0.3">
      <c r="A24" s="17" t="s">
        <v>7</v>
      </c>
      <c r="B24" s="27">
        <v>590548.66678110056</v>
      </c>
      <c r="C24" s="27">
        <v>574044.65279324714</v>
      </c>
      <c r="D24" s="27">
        <v>581430.96665795438</v>
      </c>
      <c r="E24" s="27">
        <v>594971.10303405626</v>
      </c>
      <c r="F24" s="27">
        <v>592143.79490536288</v>
      </c>
      <c r="G24" s="48">
        <v>579184.41746576817</v>
      </c>
      <c r="H24" s="13">
        <v>580427.13711258792</v>
      </c>
      <c r="I24" s="13">
        <v>582992.37632991571</v>
      </c>
      <c r="J24" s="13">
        <v>574143.61895767739</v>
      </c>
      <c r="K24" s="12">
        <v>553008.37721133791</v>
      </c>
      <c r="L24" s="13">
        <v>565183.38827387732</v>
      </c>
      <c r="M24" s="13">
        <v>572707.96809439699</v>
      </c>
      <c r="N24" s="13">
        <v>550044.39989529504</v>
      </c>
      <c r="O24" s="13"/>
      <c r="P24" s="30">
        <v>27.94082742418631</v>
      </c>
      <c r="Q24" s="30">
        <v>27.120048982050072</v>
      </c>
      <c r="R24" s="30">
        <v>27.471514605888853</v>
      </c>
      <c r="S24" s="30">
        <v>28.109975488047471</v>
      </c>
      <c r="T24" s="30">
        <v>27.983264915681133</v>
      </c>
      <c r="U24" s="31">
        <v>27.504922179836459</v>
      </c>
      <c r="V24" s="30">
        <v>27.550524498292855</v>
      </c>
      <c r="W24" s="30">
        <v>27.664167317582599</v>
      </c>
      <c r="X24" s="30">
        <v>27.233636937299146</v>
      </c>
      <c r="Y24" s="31">
        <v>26.197521974071673</v>
      </c>
      <c r="Z24" s="30">
        <v>26.714010982932702</v>
      </c>
      <c r="AA24" s="83">
        <v>27.069729253034374</v>
      </c>
      <c r="AB24" s="83">
        <v>26.020237375067801</v>
      </c>
    </row>
    <row r="25" spans="1:28" x14ac:dyDescent="0.3">
      <c r="A25" s="18" t="s">
        <v>30</v>
      </c>
      <c r="B25" s="45">
        <v>69303.781544470621</v>
      </c>
      <c r="C25" s="45">
        <v>64883.125169135121</v>
      </c>
      <c r="D25" s="45">
        <v>57229.818754912056</v>
      </c>
      <c r="E25" s="45">
        <v>53497.503253080926</v>
      </c>
      <c r="F25" s="45">
        <v>44996.23365604072</v>
      </c>
      <c r="G25" s="49">
        <v>36190.126184216773</v>
      </c>
      <c r="H25" s="14">
        <v>33658.984701915353</v>
      </c>
      <c r="I25" s="14">
        <v>31254.479582505737</v>
      </c>
      <c r="J25" s="14">
        <v>36743.332252982284</v>
      </c>
      <c r="K25" s="16">
        <v>40185.202129654703</v>
      </c>
      <c r="L25" s="14">
        <v>35135.690900248628</v>
      </c>
      <c r="M25" s="14">
        <v>30819.604631627026</v>
      </c>
      <c r="N25" s="14">
        <v>29093.467903304117</v>
      </c>
      <c r="O25" s="14"/>
      <c r="P25" s="25">
        <v>3.2789930938838801</v>
      </c>
      <c r="Q25" s="25">
        <v>3.065325187044631</v>
      </c>
      <c r="R25" s="25">
        <v>2.7040008048673991</v>
      </c>
      <c r="S25" s="25">
        <v>2.527540409016749</v>
      </c>
      <c r="T25" s="25">
        <v>2.1264117557900146</v>
      </c>
      <c r="U25" s="26">
        <v>1.7186349880246496</v>
      </c>
      <c r="V25" s="25">
        <v>1.5976556286304491</v>
      </c>
      <c r="W25" s="25">
        <v>1.4830882661578986</v>
      </c>
      <c r="X25" s="25">
        <v>1.742864568034215</v>
      </c>
      <c r="Y25" s="26">
        <v>1.9036831252590962</v>
      </c>
      <c r="Z25" s="25">
        <v>1.660726858000531</v>
      </c>
      <c r="AA25" s="32">
        <v>1.4567255906001249</v>
      </c>
      <c r="AB25" s="32">
        <v>1.3762869707463494</v>
      </c>
    </row>
    <row r="26" spans="1:28" x14ac:dyDescent="0.3">
      <c r="A26" s="18" t="s">
        <v>8</v>
      </c>
      <c r="B26" s="45">
        <v>103936.17130355661</v>
      </c>
      <c r="C26" s="45">
        <v>107704.00697954609</v>
      </c>
      <c r="D26" s="45">
        <v>131005.43124220286</v>
      </c>
      <c r="E26" s="45">
        <v>140325.19168764862</v>
      </c>
      <c r="F26" s="62">
        <v>138544.44060261984</v>
      </c>
      <c r="G26" s="49">
        <v>155634.22351208885</v>
      </c>
      <c r="H26" s="14">
        <v>151156.41158359533</v>
      </c>
      <c r="I26" s="14">
        <v>157261.1540492631</v>
      </c>
      <c r="J26" s="14">
        <v>151687.14189653617</v>
      </c>
      <c r="K26" s="16">
        <v>166793.17877589312</v>
      </c>
      <c r="L26" s="14">
        <v>185015.0407950551</v>
      </c>
      <c r="M26" s="14">
        <v>190275.87893281362</v>
      </c>
      <c r="N26" s="14">
        <v>174520.57915030132</v>
      </c>
      <c r="O26" s="14"/>
      <c r="P26" s="25">
        <v>4.91756698284071</v>
      </c>
      <c r="Q26" s="25">
        <v>5.0883462299236557</v>
      </c>
      <c r="R26" s="25">
        <v>6.1897591015961897</v>
      </c>
      <c r="S26" s="25">
        <v>6.6297971087674492</v>
      </c>
      <c r="T26" s="25">
        <v>6.5472708104584223</v>
      </c>
      <c r="U26" s="26">
        <v>7.3909226096751519</v>
      </c>
      <c r="V26" s="25">
        <v>7.1747824216566354</v>
      </c>
      <c r="W26" s="25">
        <v>7.4623598091666921</v>
      </c>
      <c r="X26" s="25">
        <v>7.1950508793712773</v>
      </c>
      <c r="Y26" s="26">
        <v>7.9014498625521723</v>
      </c>
      <c r="Z26" s="25">
        <v>8.744938252523097</v>
      </c>
      <c r="AA26" s="32">
        <v>8.9936177127632391</v>
      </c>
      <c r="AB26" s="32">
        <v>8.2558187978817248</v>
      </c>
    </row>
    <row r="27" spans="1:28" s="43" customFormat="1" x14ac:dyDescent="0.3">
      <c r="A27" s="18" t="s">
        <v>10</v>
      </c>
      <c r="B27" s="45">
        <v>121435.96143142224</v>
      </c>
      <c r="C27" s="45">
        <v>105421.44215808848</v>
      </c>
      <c r="D27" s="45">
        <v>101523.79762746945</v>
      </c>
      <c r="E27" s="45">
        <v>105751.94638141597</v>
      </c>
      <c r="F27" s="45">
        <v>107425.06394202248</v>
      </c>
      <c r="G27" s="49">
        <v>99958.549813844598</v>
      </c>
      <c r="H27" s="14">
        <v>98526.130286718704</v>
      </c>
      <c r="I27" s="14">
        <v>96770.328557012079</v>
      </c>
      <c r="J27" s="14">
        <v>98703.428507569144</v>
      </c>
      <c r="K27" s="16">
        <v>96140.62506966402</v>
      </c>
      <c r="L27" s="14">
        <v>91690.709077722437</v>
      </c>
      <c r="M27" s="14">
        <v>90264.638260181237</v>
      </c>
      <c r="N27" s="14">
        <v>89398.930915780627</v>
      </c>
      <c r="O27" s="14"/>
      <c r="P27" s="25">
        <v>5.7455404309687639</v>
      </c>
      <c r="Q27" s="25">
        <v>4.9805092011116647</v>
      </c>
      <c r="R27" s="25">
        <v>4.7968076165593336</v>
      </c>
      <c r="S27" s="25">
        <v>4.9963512604825722</v>
      </c>
      <c r="T27" s="25">
        <v>5.0766453161162302</v>
      </c>
      <c r="U27" s="26">
        <v>4.7469373327910684</v>
      </c>
      <c r="V27" s="25">
        <v>4.6766362091366256</v>
      </c>
      <c r="W27" s="25">
        <v>4.5919478011555812</v>
      </c>
      <c r="X27" s="25">
        <v>4.6818483175373382</v>
      </c>
      <c r="Y27" s="26">
        <v>4.5544448179326267</v>
      </c>
      <c r="Z27" s="25">
        <v>4.3338616458915062</v>
      </c>
      <c r="AA27" s="32">
        <v>4.2664664278312472</v>
      </c>
      <c r="AB27" s="32">
        <v>4.2290793324115379</v>
      </c>
    </row>
    <row r="28" spans="1:28" x14ac:dyDescent="0.3">
      <c r="A28" s="18" t="s">
        <v>9</v>
      </c>
      <c r="B28" s="45">
        <v>97845.83610053407</v>
      </c>
      <c r="C28" s="45">
        <v>109489.50134803618</v>
      </c>
      <c r="D28" s="45">
        <v>112163.36029659184</v>
      </c>
      <c r="E28" s="45">
        <v>116243.66400119785</v>
      </c>
      <c r="F28" s="62">
        <v>124775.04449405654</v>
      </c>
      <c r="G28" s="49">
        <v>122971.93404098816</v>
      </c>
      <c r="H28" s="14">
        <v>125323.12898879797</v>
      </c>
      <c r="I28" s="14">
        <v>121357.23198343461</v>
      </c>
      <c r="J28" s="14">
        <v>122330.20859172754</v>
      </c>
      <c r="K28" s="16">
        <v>120278.79339164718</v>
      </c>
      <c r="L28" s="14">
        <v>125228.25587054748</v>
      </c>
      <c r="M28" s="14">
        <v>128892.28071071662</v>
      </c>
      <c r="N28" s="14">
        <v>126627.98999415338</v>
      </c>
      <c r="O28" s="14"/>
      <c r="P28" s="25">
        <v>4.6294129077656807</v>
      </c>
      <c r="Q28" s="25">
        <v>5.1726997632158929</v>
      </c>
      <c r="R28" s="25">
        <v>5.2995068500472042</v>
      </c>
      <c r="S28" s="25">
        <v>5.4920424354247332</v>
      </c>
      <c r="T28" s="25">
        <v>5.8965628872309956</v>
      </c>
      <c r="U28" s="26">
        <v>5.8398212626313786</v>
      </c>
      <c r="V28" s="25">
        <v>5.9485811648721301</v>
      </c>
      <c r="W28" s="25">
        <v>5.7586460940075028</v>
      </c>
      <c r="X28" s="25">
        <v>5.802549009077743</v>
      </c>
      <c r="Y28" s="26">
        <v>5.6979359856755192</v>
      </c>
      <c r="Z28" s="25">
        <v>5.9190504747783184</v>
      </c>
      <c r="AA28" s="25">
        <v>6.0922482941080967</v>
      </c>
      <c r="AB28" s="25">
        <v>5.9902261682925735</v>
      </c>
    </row>
    <row r="29" spans="1:28" ht="27.6" x14ac:dyDescent="0.3">
      <c r="A29" s="42" t="s">
        <v>11</v>
      </c>
      <c r="B29" s="45">
        <v>41542.17167583949</v>
      </c>
      <c r="C29" s="45">
        <v>40775.297038074852</v>
      </c>
      <c r="D29" s="45">
        <v>33730.441302607724</v>
      </c>
      <c r="E29" s="45">
        <v>34286.489255348439</v>
      </c>
      <c r="F29" s="45">
        <v>33970.789102387309</v>
      </c>
      <c r="G29" s="49">
        <v>20211.396562781087</v>
      </c>
      <c r="H29" s="14">
        <v>18568.761707787071</v>
      </c>
      <c r="I29" s="14">
        <v>18705.719761853852</v>
      </c>
      <c r="J29" s="14">
        <v>14684.791499309853</v>
      </c>
      <c r="K29" s="52" t="s">
        <v>29</v>
      </c>
      <c r="L29" s="51" t="s">
        <v>29</v>
      </c>
      <c r="M29" s="51" t="s">
        <v>29</v>
      </c>
      <c r="N29" s="51" t="s">
        <v>29</v>
      </c>
      <c r="O29" s="14"/>
      <c r="P29" s="63">
        <v>1.9654987216333828</v>
      </c>
      <c r="Q29" s="63">
        <v>1.926379851374586</v>
      </c>
      <c r="R29" s="63">
        <v>1.5936996204964478</v>
      </c>
      <c r="S29" s="63">
        <v>1.6198977860003398</v>
      </c>
      <c r="T29" s="63">
        <v>1.6053762599990868</v>
      </c>
      <c r="U29" s="64">
        <v>0.95982017616688453</v>
      </c>
      <c r="V29" s="63">
        <v>0.88138388373477583</v>
      </c>
      <c r="W29" s="63">
        <v>0.88762423369134258</v>
      </c>
      <c r="X29" s="63">
        <v>0.69655094472385171</v>
      </c>
      <c r="Y29" s="75" t="s">
        <v>29</v>
      </c>
      <c r="Z29" s="29" t="s">
        <v>29</v>
      </c>
      <c r="AA29" s="25" t="s">
        <v>29</v>
      </c>
      <c r="AB29" s="25" t="s">
        <v>29</v>
      </c>
    </row>
    <row r="30" spans="1:28" x14ac:dyDescent="0.3">
      <c r="A30" s="18" t="s">
        <v>28</v>
      </c>
      <c r="B30" s="45">
        <v>107532.23266725481</v>
      </c>
      <c r="C30" s="45">
        <v>110837.41817238952</v>
      </c>
      <c r="D30" s="45">
        <v>111748.56331667767</v>
      </c>
      <c r="E30" s="45">
        <v>106230.19282745817</v>
      </c>
      <c r="F30" s="45">
        <v>102945.52919957797</v>
      </c>
      <c r="G30" s="49">
        <v>95834.141556302129</v>
      </c>
      <c r="H30" s="14">
        <v>103535.77864346355</v>
      </c>
      <c r="I30" s="14">
        <v>98860.259624330749</v>
      </c>
      <c r="J30" s="14">
        <v>93333.773076690646</v>
      </c>
      <c r="K30" s="16">
        <v>104636.47058450592</v>
      </c>
      <c r="L30" s="14">
        <v>100645.91723241005</v>
      </c>
      <c r="M30" s="14">
        <v>99090.581160514979</v>
      </c>
      <c r="N30" s="14">
        <v>89696.760116292266</v>
      </c>
      <c r="O30" s="14"/>
      <c r="P30" s="25">
        <v>5.0877086419821058</v>
      </c>
      <c r="Q30" s="25">
        <v>5.2363804718895404</v>
      </c>
      <c r="R30" s="25">
        <v>5.2799084764729702</v>
      </c>
      <c r="S30" s="25">
        <v>5.0189464685640024</v>
      </c>
      <c r="T30" s="25">
        <v>4.8649534796479346</v>
      </c>
      <c r="U30" s="26">
        <v>4.5510730713560905</v>
      </c>
      <c r="V30" s="25">
        <v>4.9144239191787893</v>
      </c>
      <c r="W30" s="25">
        <v>4.691119257037192</v>
      </c>
      <c r="X30" s="25">
        <v>4.4271468079247738</v>
      </c>
      <c r="Y30" s="26">
        <v>4.9569162970913077</v>
      </c>
      <c r="Z30" s="25">
        <v>4.7571393535562754</v>
      </c>
      <c r="AA30" s="25">
        <v>4.6836352084747812</v>
      </c>
      <c r="AB30" s="25">
        <v>4.2431683523088672</v>
      </c>
    </row>
    <row r="31" spans="1:28" x14ac:dyDescent="0.3">
      <c r="A31" s="18" t="s">
        <v>12</v>
      </c>
      <c r="B31" s="45">
        <v>48952.512058022745</v>
      </c>
      <c r="C31" s="45">
        <v>34933.861927976846</v>
      </c>
      <c r="D31" s="45">
        <v>34029.554117492808</v>
      </c>
      <c r="E31" s="45">
        <v>38636.115627906314</v>
      </c>
      <c r="F31" s="45">
        <v>39486.69390865809</v>
      </c>
      <c r="G31" s="49">
        <v>48384.045795546575</v>
      </c>
      <c r="H31" s="14">
        <v>49657.941200309986</v>
      </c>
      <c r="I31" s="14">
        <v>58783.202771515527</v>
      </c>
      <c r="J31" s="14">
        <v>56660.943132861874</v>
      </c>
      <c r="K31" s="16">
        <v>24974.107259972956</v>
      </c>
      <c r="L31" s="14">
        <v>27467.774397893543</v>
      </c>
      <c r="M31" s="14">
        <v>33364.984398543471</v>
      </c>
      <c r="N31" s="14">
        <v>40706.671815463291</v>
      </c>
      <c r="O31" s="14"/>
      <c r="P31" s="25">
        <v>2.3161066451117858</v>
      </c>
      <c r="Q31" s="25">
        <v>1.6504082774901014</v>
      </c>
      <c r="R31" s="25">
        <v>1.6078321358493119</v>
      </c>
      <c r="S31" s="25">
        <v>1.8254000197916305</v>
      </c>
      <c r="T31" s="25">
        <v>1.8660444064384545</v>
      </c>
      <c r="U31" s="26">
        <v>2.2977127391912386</v>
      </c>
      <c r="V31" s="25">
        <v>2.3570612710834533</v>
      </c>
      <c r="W31" s="25">
        <v>2.7893818563663855</v>
      </c>
      <c r="X31" s="25">
        <v>2.6876264106299521</v>
      </c>
      <c r="Y31" s="26">
        <v>1.1830918855609531</v>
      </c>
      <c r="Z31" s="25">
        <v>1.2982943981829707</v>
      </c>
      <c r="AA31" s="25">
        <v>1.5770360192568864</v>
      </c>
      <c r="AB31" s="25">
        <v>1.9256577534267467</v>
      </c>
    </row>
    <row r="32" spans="1:28" x14ac:dyDescent="0.3">
      <c r="P32" s="66"/>
      <c r="Q32" s="66"/>
      <c r="R32" s="66"/>
      <c r="S32" s="66"/>
      <c r="T32" s="66"/>
      <c r="U32" s="66"/>
      <c r="V32" s="66"/>
    </row>
    <row r="33" spans="1:15" x14ac:dyDescent="0.3">
      <c r="A33" s="8" t="s">
        <v>14</v>
      </c>
      <c r="B33" s="23">
        <v>62.465790381501428</v>
      </c>
      <c r="C33" s="23">
        <v>62.308318343147086</v>
      </c>
      <c r="D33" s="23">
        <v>61.816868586239607</v>
      </c>
      <c r="E33" s="23">
        <v>61.542112057942013</v>
      </c>
      <c r="F33" s="23">
        <v>62.569349467641835</v>
      </c>
      <c r="G33" s="24">
        <v>63.160370827968357</v>
      </c>
      <c r="H33" s="23">
        <v>63.716718020566709</v>
      </c>
      <c r="I33" s="23">
        <v>64.628192539134403</v>
      </c>
      <c r="J33" s="23">
        <v>64.60383900036247</v>
      </c>
      <c r="K33" s="24">
        <v>65.197074631534775</v>
      </c>
      <c r="L33" s="23">
        <v>65.655375120628236</v>
      </c>
      <c r="M33" s="23">
        <v>65.461473615395022</v>
      </c>
      <c r="N33" s="23">
        <v>67.055144813195227</v>
      </c>
      <c r="O33" s="23"/>
    </row>
    <row r="34" spans="1:15" x14ac:dyDescent="0.3">
      <c r="A34" s="1" t="s">
        <v>15</v>
      </c>
      <c r="B34" s="30">
        <v>75.33816566969756</v>
      </c>
      <c r="C34" s="30">
        <v>75.945276204994556</v>
      </c>
      <c r="D34" s="30">
        <v>75.232486198978549</v>
      </c>
      <c r="E34" s="30">
        <v>74.417564920969284</v>
      </c>
      <c r="F34" s="30">
        <v>74.143146840108869</v>
      </c>
      <c r="G34" s="47">
        <v>74.213712808188177</v>
      </c>
      <c r="H34" s="30">
        <v>74.04713113033759</v>
      </c>
      <c r="I34" s="30">
        <v>73.818920948575297</v>
      </c>
      <c r="J34" s="30">
        <v>74.509227630735069</v>
      </c>
      <c r="K34" s="31">
        <v>75.706161151187416</v>
      </c>
      <c r="L34" s="30">
        <v>74.946715875067838</v>
      </c>
      <c r="M34" s="30">
        <v>74.386996337565733</v>
      </c>
      <c r="N34" s="30">
        <v>75.35604959567857</v>
      </c>
      <c r="O34" s="30"/>
    </row>
    <row r="35" spans="1:15" x14ac:dyDescent="0.3">
      <c r="A35" s="8" t="s">
        <v>17</v>
      </c>
      <c r="B35" s="23">
        <v>12.872375288196132</v>
      </c>
      <c r="C35" s="23">
        <v>13.63695786184747</v>
      </c>
      <c r="D35" s="23">
        <v>13.415617612738941</v>
      </c>
      <c r="E35" s="23">
        <v>12.87545286302727</v>
      </c>
      <c r="F35" s="23">
        <v>11.573797372467034</v>
      </c>
      <c r="G35" s="24">
        <v>11.05334198021982</v>
      </c>
      <c r="H35" s="23">
        <v>10.33041310977088</v>
      </c>
      <c r="I35" s="23">
        <v>9.1907284094408936</v>
      </c>
      <c r="J35" s="23">
        <v>9.9053886303725989</v>
      </c>
      <c r="K35" s="24">
        <v>10.509086519652641</v>
      </c>
      <c r="L35" s="23">
        <v>9.2913407544396023</v>
      </c>
      <c r="M35" s="23">
        <v>8.9255227221707116</v>
      </c>
      <c r="N35" s="23">
        <v>8.3009047824833431</v>
      </c>
      <c r="O35" s="23"/>
    </row>
    <row r="37" spans="1:15" x14ac:dyDescent="0.3">
      <c r="K37" s="92"/>
      <c r="L37" s="92"/>
      <c r="M37" s="92"/>
      <c r="N37" s="23"/>
    </row>
    <row r="38" spans="1:15" x14ac:dyDescent="0.3">
      <c r="K38" s="92"/>
      <c r="L38" s="92"/>
      <c r="M38" s="92"/>
      <c r="N38" s="23"/>
    </row>
    <row r="39" spans="1:15" x14ac:dyDescent="0.3">
      <c r="K39" s="92"/>
      <c r="L39" s="92"/>
      <c r="M39" s="92"/>
      <c r="N39" s="23"/>
    </row>
    <row r="40" spans="1:15" x14ac:dyDescent="0.3">
      <c r="K40" s="92"/>
      <c r="L40" s="92"/>
      <c r="M40" s="92"/>
      <c r="N40" s="23"/>
    </row>
    <row r="41" spans="1:15" x14ac:dyDescent="0.3">
      <c r="K41" s="92"/>
      <c r="L41" s="92"/>
      <c r="M41" s="92"/>
      <c r="N41" s="23"/>
    </row>
  </sheetData>
  <mergeCells count="2">
    <mergeCell ref="P10:AB10"/>
    <mergeCell ref="B10:N10"/>
  </mergeCells>
  <conditionalFormatting sqref="B12:O31">
    <cfRule type="cellIs" dxfId="3" priority="1" operator="lessThan">
      <formula>5000</formula>
    </cfRule>
  </conditionalFormatting>
  <hyperlinks>
    <hyperlink ref="F4" location="Duiding!A1" display="Duiding" xr:uid="{00000000-0004-0000-0200-000000000000}"/>
  </hyperlinks>
  <pageMargins left="0.7" right="0.7" top="0.75" bottom="0.75" header="0.3" footer="0.3"/>
  <pageSetup paperSize="9" scale="63" orientation="landscape" r:id="rId1"/>
  <colBreaks count="1" manualBreakCount="1">
    <brk id="2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51"/>
  <sheetViews>
    <sheetView zoomScale="80" zoomScaleNormal="80" workbookViewId="0">
      <pane ySplit="9" topLeftCell="A10" activePane="bottomLeft" state="frozen"/>
      <selection pane="bottomLeft" activeCell="A6" sqref="A6"/>
    </sheetView>
  </sheetViews>
  <sheetFormatPr defaultColWidth="9.28515625" defaultRowHeight="13.8" x14ac:dyDescent="0.3"/>
  <cols>
    <col min="1" max="1" width="50.42578125" style="8" customWidth="1"/>
    <col min="2" max="14" width="13.7109375" style="8" customWidth="1"/>
    <col min="15" max="22" width="9.28515625" style="8" customWidth="1"/>
    <col min="23" max="16384" width="9.28515625" style="8"/>
  </cols>
  <sheetData>
    <row r="1" spans="1:38" s="3" customFormat="1" ht="13.2" customHeight="1" x14ac:dyDescent="0.3">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s="3" customFormat="1" ht="13.2" customHeight="1"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s="3" customFormat="1" ht="13.2" customHeight="1" x14ac:dyDescent="0.3">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38" s="6" customFormat="1" ht="13.2" customHeight="1" x14ac:dyDescent="0.3">
      <c r="A4" s="4" t="s">
        <v>32</v>
      </c>
      <c r="B4" s="5"/>
      <c r="C4" s="5"/>
      <c r="D4" s="5"/>
      <c r="E4" s="5"/>
      <c r="F4" s="38" t="s">
        <v>23</v>
      </c>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row>
    <row r="5" spans="1:38" x14ac:dyDescent="0.3">
      <c r="A5" s="1" t="s">
        <v>36</v>
      </c>
    </row>
    <row r="6" spans="1:38" x14ac:dyDescent="0.3">
      <c r="A6" s="1" t="s">
        <v>31</v>
      </c>
    </row>
    <row r="7" spans="1:38" x14ac:dyDescent="0.3">
      <c r="A7" s="8" t="s">
        <v>24</v>
      </c>
    </row>
    <row r="8" spans="1:38" x14ac:dyDescent="0.3">
      <c r="A8" s="37" t="s">
        <v>27</v>
      </c>
    </row>
    <row r="9" spans="1:38" x14ac:dyDescent="0.3">
      <c r="A9" s="37"/>
    </row>
    <row r="10" spans="1:38" x14ac:dyDescent="0.3">
      <c r="A10" s="1"/>
    </row>
    <row r="11" spans="1:38" x14ac:dyDescent="0.3">
      <c r="B11" s="95" t="s">
        <v>13</v>
      </c>
      <c r="C11" s="95"/>
      <c r="D11" s="95"/>
      <c r="E11" s="95"/>
      <c r="F11" s="95"/>
      <c r="G11" s="95"/>
      <c r="H11" s="95"/>
      <c r="I11" s="95"/>
      <c r="J11" s="95"/>
      <c r="K11" s="95"/>
      <c r="L11" s="95"/>
      <c r="M11" s="95"/>
      <c r="N11" s="95"/>
      <c r="O11" s="40"/>
      <c r="P11" s="95" t="s">
        <v>16</v>
      </c>
      <c r="Q11" s="95"/>
      <c r="R11" s="95"/>
      <c r="S11" s="95"/>
      <c r="T11" s="95"/>
      <c r="U11" s="95"/>
      <c r="V11" s="95"/>
      <c r="W11" s="95"/>
      <c r="X11" s="95"/>
      <c r="Y11" s="95"/>
      <c r="Z11" s="95"/>
      <c r="AA11" s="95"/>
      <c r="AB11" s="95"/>
    </row>
    <row r="12" spans="1:38" x14ac:dyDescent="0.3">
      <c r="A12" s="9"/>
      <c r="B12" s="28">
        <v>2012</v>
      </c>
      <c r="C12" s="28">
        <v>2013</v>
      </c>
      <c r="D12" s="28">
        <v>2014</v>
      </c>
      <c r="E12" s="28">
        <v>2015</v>
      </c>
      <c r="F12" s="28">
        <v>2016</v>
      </c>
      <c r="G12" s="28">
        <v>2017</v>
      </c>
      <c r="H12" s="28">
        <v>2018</v>
      </c>
      <c r="I12" s="28">
        <v>2019</v>
      </c>
      <c r="J12" s="28">
        <v>2020</v>
      </c>
      <c r="K12" s="28">
        <v>2021</v>
      </c>
      <c r="L12" s="78">
        <v>2022</v>
      </c>
      <c r="M12" s="28">
        <v>2023</v>
      </c>
      <c r="N12" s="28">
        <v>2024</v>
      </c>
      <c r="O12" s="1"/>
      <c r="P12" s="28">
        <v>2012</v>
      </c>
      <c r="Q12" s="28">
        <v>2013</v>
      </c>
      <c r="R12" s="28">
        <v>2014</v>
      </c>
      <c r="S12" s="28">
        <v>2015</v>
      </c>
      <c r="T12" s="28">
        <v>2016</v>
      </c>
      <c r="U12" s="28">
        <v>2017</v>
      </c>
      <c r="V12" s="28">
        <v>2018</v>
      </c>
      <c r="W12" s="28">
        <v>2019</v>
      </c>
      <c r="X12" s="28">
        <v>2020</v>
      </c>
      <c r="Y12" s="10">
        <v>2021</v>
      </c>
      <c r="Z12" s="28">
        <v>2022</v>
      </c>
      <c r="AA12" s="28">
        <v>2023</v>
      </c>
      <c r="AB12" s="28">
        <v>2024</v>
      </c>
    </row>
    <row r="13" spans="1:38" x14ac:dyDescent="0.3">
      <c r="A13" s="1" t="s">
        <v>0</v>
      </c>
      <c r="B13" s="27">
        <v>708459.50000000105</v>
      </c>
      <c r="C13" s="27">
        <v>716031.49999999779</v>
      </c>
      <c r="D13" s="27">
        <v>722099.24999999884</v>
      </c>
      <c r="E13" s="27">
        <v>729058.74999999045</v>
      </c>
      <c r="F13" s="27">
        <v>732241.2500000057</v>
      </c>
      <c r="G13" s="50">
        <v>732324.24999999604</v>
      </c>
      <c r="H13" s="13">
        <v>739271.70566457696</v>
      </c>
      <c r="I13" s="13">
        <v>746079.24999999895</v>
      </c>
      <c r="J13" s="13">
        <v>752908.74999999884</v>
      </c>
      <c r="K13" s="76">
        <v>756108.99999999837</v>
      </c>
      <c r="L13" s="81">
        <v>766491.0000000021</v>
      </c>
      <c r="M13" s="79">
        <v>777827.50000000256</v>
      </c>
      <c r="N13" s="79">
        <v>783147.25000000233</v>
      </c>
      <c r="O13" s="13"/>
      <c r="P13" s="29"/>
      <c r="Q13" s="29"/>
      <c r="R13" s="29"/>
      <c r="S13" s="29"/>
      <c r="T13" s="29"/>
      <c r="U13" s="29"/>
      <c r="V13" s="29"/>
      <c r="W13" s="29"/>
      <c r="X13" s="29"/>
    </row>
    <row r="14" spans="1:38" x14ac:dyDescent="0.3">
      <c r="B14" s="44"/>
      <c r="C14" s="44"/>
      <c r="D14" s="44"/>
      <c r="E14" s="44"/>
      <c r="F14" s="44"/>
      <c r="G14" s="51"/>
      <c r="H14" s="14"/>
      <c r="I14" s="14"/>
      <c r="J14" s="14"/>
      <c r="K14" s="51"/>
      <c r="L14" s="51"/>
      <c r="M14" s="51"/>
      <c r="N14" s="51"/>
      <c r="O14" s="14"/>
      <c r="P14" s="29"/>
      <c r="Q14" s="29"/>
      <c r="R14" s="29"/>
      <c r="S14" s="29"/>
      <c r="T14" s="29"/>
      <c r="U14" s="29"/>
      <c r="V14" s="29"/>
      <c r="W14" s="29"/>
      <c r="X14" s="29"/>
    </row>
    <row r="15" spans="1:38" x14ac:dyDescent="0.3">
      <c r="A15" s="1" t="s">
        <v>1</v>
      </c>
      <c r="B15" s="27">
        <v>498252.19560020993</v>
      </c>
      <c r="C15" s="27">
        <v>502388.54222341167</v>
      </c>
      <c r="D15" s="27">
        <v>517945.99292169407</v>
      </c>
      <c r="E15" s="27">
        <v>517370.25657554273</v>
      </c>
      <c r="F15" s="27">
        <v>525704.89908316615</v>
      </c>
      <c r="G15" s="50">
        <v>523104.21742209664</v>
      </c>
      <c r="H15" s="13">
        <v>522627.41082558781</v>
      </c>
      <c r="I15" s="13">
        <v>526168.05222608603</v>
      </c>
      <c r="J15" s="13">
        <v>525698.71307775518</v>
      </c>
      <c r="K15" s="50">
        <v>536301.45240488974</v>
      </c>
      <c r="L15" s="79">
        <v>563280.52670013171</v>
      </c>
      <c r="M15" s="79">
        <v>577677.58497503784</v>
      </c>
      <c r="N15" s="79">
        <v>568665.33085479599</v>
      </c>
      <c r="O15" s="13"/>
      <c r="P15" s="30">
        <v>70.32895960887096</v>
      </c>
      <c r="Q15" s="30">
        <v>70.162910741135448</v>
      </c>
      <c r="R15" s="30">
        <v>71.727812059311077</v>
      </c>
      <c r="S15" s="30">
        <v>70.964137879910155</v>
      </c>
      <c r="T15" s="30">
        <v>71.793947566210193</v>
      </c>
      <c r="U15" s="31">
        <v>71.430683528791988</v>
      </c>
      <c r="V15" s="30">
        <v>70.694902404761422</v>
      </c>
      <c r="W15" s="30">
        <v>70.524418448319906</v>
      </c>
      <c r="X15" s="30">
        <v>69.822367329076201</v>
      </c>
      <c r="Y15" s="31">
        <v>70.929119003330328</v>
      </c>
      <c r="Z15" s="30">
        <v>73.488211433680263</v>
      </c>
      <c r="AA15" s="83">
        <v>74.268084501388287</v>
      </c>
      <c r="AB15" s="83">
        <v>72.61282355965551</v>
      </c>
    </row>
    <row r="16" spans="1:38" x14ac:dyDescent="0.3">
      <c r="A16" s="15" t="s">
        <v>2</v>
      </c>
      <c r="B16" s="45">
        <v>412613.44803433551</v>
      </c>
      <c r="C16" s="45">
        <v>406851.79039132292</v>
      </c>
      <c r="D16" s="45">
        <v>424065.89233151404</v>
      </c>
      <c r="E16" s="45">
        <v>428109.15378620534</v>
      </c>
      <c r="F16" s="45">
        <v>437565.97547622491</v>
      </c>
      <c r="G16" s="52">
        <v>444974.82345481834</v>
      </c>
      <c r="H16" s="14">
        <v>454203.79500257352</v>
      </c>
      <c r="I16" s="14">
        <v>460174.77293687779</v>
      </c>
      <c r="J16" s="14">
        <v>461506.42073045054</v>
      </c>
      <c r="K16" s="52">
        <v>470222.93114221247</v>
      </c>
      <c r="L16" s="51">
        <v>499529.37169070146</v>
      </c>
      <c r="M16" s="51">
        <v>517599.23014058161</v>
      </c>
      <c r="N16" s="51">
        <v>501769.74429065303</v>
      </c>
      <c r="O16" s="14"/>
      <c r="P16" s="25">
        <v>58.240936572144896</v>
      </c>
      <c r="Q16" s="25">
        <v>56.820375973867655</v>
      </c>
      <c r="R16" s="25">
        <v>58.726815230941554</v>
      </c>
      <c r="S16" s="25">
        <v>58.720803198125104</v>
      </c>
      <c r="T16" s="25">
        <v>59.757078077234993</v>
      </c>
      <c r="U16" s="26">
        <v>60.761994902506743</v>
      </c>
      <c r="V16" s="25">
        <v>61.439358698878067</v>
      </c>
      <c r="W16" s="25">
        <v>61.679074030926131</v>
      </c>
      <c r="X16" s="25">
        <v>61.296461321568017</v>
      </c>
      <c r="Y16" s="26">
        <v>62.189833891967098</v>
      </c>
      <c r="Z16" s="25">
        <v>65.170937648413357</v>
      </c>
      <c r="AA16" s="32">
        <v>66.544218369828783</v>
      </c>
      <c r="AB16" s="32">
        <v>64.070932291552012</v>
      </c>
    </row>
    <row r="17" spans="1:28" s="34" customFormat="1" x14ac:dyDescent="0.3">
      <c r="A17" s="67" t="s">
        <v>3</v>
      </c>
      <c r="B17" s="56">
        <v>383419.9687856923</v>
      </c>
      <c r="C17" s="56">
        <v>373442.6886833866</v>
      </c>
      <c r="D17" s="56">
        <v>390348.81174176146</v>
      </c>
      <c r="E17" s="56">
        <v>391045.78769418621</v>
      </c>
      <c r="F17" s="56">
        <v>401159.60563520179</v>
      </c>
      <c r="G17" s="57">
        <v>415636.17892439855</v>
      </c>
      <c r="H17" s="58">
        <v>423090.27766567864</v>
      </c>
      <c r="I17" s="58">
        <v>431081.92210969393</v>
      </c>
      <c r="J17" s="58">
        <v>415393.34300277277</v>
      </c>
      <c r="K17" s="57">
        <v>432849.36249860324</v>
      </c>
      <c r="L17" s="80">
        <v>467029.34067734907</v>
      </c>
      <c r="M17" s="80">
        <v>487570.1989078935</v>
      </c>
      <c r="N17" s="80">
        <v>475034.62682256981</v>
      </c>
      <c r="O17" s="58"/>
      <c r="P17" s="60">
        <v>54.120238176733004</v>
      </c>
      <c r="Q17" s="60">
        <v>52.154505588565272</v>
      </c>
      <c r="R17" s="60">
        <v>54.057501339568226</v>
      </c>
      <c r="S17" s="60">
        <v>53.63707488514352</v>
      </c>
      <c r="T17" s="60">
        <v>54.785168909181046</v>
      </c>
      <c r="U17" s="61">
        <v>56.755757975295886</v>
      </c>
      <c r="V17" s="60">
        <v>57.230687232285817</v>
      </c>
      <c r="W17" s="60">
        <v>57.779642324819314</v>
      </c>
      <c r="X17" s="60">
        <v>55.171804418898496</v>
      </c>
      <c r="Y17" s="61">
        <v>57.246952820109819</v>
      </c>
      <c r="Z17" s="60">
        <v>60.930831631075613</v>
      </c>
      <c r="AA17" s="84">
        <v>62.68358973009979</v>
      </c>
      <c r="AB17" s="84">
        <v>60.657127612025505</v>
      </c>
    </row>
    <row r="18" spans="1:28" s="34" customFormat="1" x14ac:dyDescent="0.3">
      <c r="A18" s="67" t="s">
        <v>4</v>
      </c>
      <c r="B18" s="56">
        <v>29193.479248643231</v>
      </c>
      <c r="C18" s="56">
        <v>33409.101707936345</v>
      </c>
      <c r="D18" s="56">
        <v>33717.080589752586</v>
      </c>
      <c r="E18" s="56">
        <v>37063.366092019103</v>
      </c>
      <c r="F18" s="56">
        <v>36406.369841023123</v>
      </c>
      <c r="G18" s="57">
        <v>29338.644530419777</v>
      </c>
      <c r="H18" s="58">
        <v>31113.517336894893</v>
      </c>
      <c r="I18" s="58">
        <v>29092.850827183887</v>
      </c>
      <c r="J18" s="58">
        <v>46113.077727677759</v>
      </c>
      <c r="K18" s="57">
        <v>37373.568643609251</v>
      </c>
      <c r="L18" s="80">
        <v>32500.031013352407</v>
      </c>
      <c r="M18" s="80">
        <v>30029.031232688161</v>
      </c>
      <c r="N18" s="80">
        <v>26735.117468083223</v>
      </c>
      <c r="O18" s="58"/>
      <c r="P18" s="60">
        <v>4.1206983954119023</v>
      </c>
      <c r="Q18" s="60">
        <v>4.6658703853023846</v>
      </c>
      <c r="R18" s="60">
        <v>4.6693138913733314</v>
      </c>
      <c r="S18" s="60">
        <v>5.0837283129815791</v>
      </c>
      <c r="T18" s="60">
        <v>4.9719091680539496</v>
      </c>
      <c r="U18" s="61">
        <v>4.0062369272108542</v>
      </c>
      <c r="V18" s="60">
        <v>4.20867146659225</v>
      </c>
      <c r="W18" s="60">
        <v>3.8994317061068151</v>
      </c>
      <c r="X18" s="60">
        <v>6.1246569026695248</v>
      </c>
      <c r="Y18" s="61">
        <v>4.9428810718572764</v>
      </c>
      <c r="Z18" s="60">
        <v>4.2401060173377534</v>
      </c>
      <c r="AA18" s="84">
        <v>3.8606286397289971</v>
      </c>
      <c r="AB18" s="84">
        <v>3.413804679526506</v>
      </c>
    </row>
    <row r="19" spans="1:28" x14ac:dyDescent="0.3">
      <c r="A19" s="15" t="s">
        <v>33</v>
      </c>
      <c r="B19" s="45">
        <v>85638.747565874422</v>
      </c>
      <c r="C19" s="45">
        <v>95536.751832088761</v>
      </c>
      <c r="D19" s="45">
        <v>93880.100590180024</v>
      </c>
      <c r="E19" s="45">
        <v>89261.102789337398</v>
      </c>
      <c r="F19" s="45">
        <v>88138.923606941273</v>
      </c>
      <c r="G19" s="52">
        <v>78129.393967278316</v>
      </c>
      <c r="H19" s="14">
        <v>68423.615823014276</v>
      </c>
      <c r="I19" s="14">
        <v>65993.279289208251</v>
      </c>
      <c r="J19" s="14">
        <v>64192.292347304654</v>
      </c>
      <c r="K19" s="52">
        <v>66078.521262677241</v>
      </c>
      <c r="L19" s="51">
        <v>63751.1550094302</v>
      </c>
      <c r="M19" s="51">
        <v>60078.354834456222</v>
      </c>
      <c r="N19" s="51">
        <v>66895.586564142999</v>
      </c>
      <c r="O19" s="14"/>
      <c r="P19" s="25">
        <v>12.088023036726064</v>
      </c>
      <c r="Q19" s="25">
        <v>13.342534767267789</v>
      </c>
      <c r="R19" s="25">
        <v>13.000996828369532</v>
      </c>
      <c r="S19" s="25">
        <v>12.243334681785051</v>
      </c>
      <c r="T19" s="25">
        <v>12.036869488975196</v>
      </c>
      <c r="U19" s="26">
        <v>10.668688626285247</v>
      </c>
      <c r="V19" s="25">
        <v>9.2555437058833547</v>
      </c>
      <c r="W19" s="25">
        <v>8.8453444173937754</v>
      </c>
      <c r="X19" s="25">
        <v>8.5259060075081816</v>
      </c>
      <c r="Y19" s="26">
        <v>8.7392851113632286</v>
      </c>
      <c r="Z19" s="25">
        <v>8.3172737852668899</v>
      </c>
      <c r="AA19" s="32">
        <v>7.7238661315595065</v>
      </c>
      <c r="AB19" s="32">
        <v>8.5418912681035142</v>
      </c>
    </row>
    <row r="20" spans="1:28" x14ac:dyDescent="0.3">
      <c r="B20" s="44"/>
      <c r="C20" s="44"/>
      <c r="D20" s="44"/>
      <c r="E20" s="44"/>
      <c r="F20" s="44"/>
      <c r="G20" s="51"/>
      <c r="H20" s="14"/>
      <c r="I20" s="14"/>
      <c r="J20" s="14"/>
      <c r="K20" s="51"/>
      <c r="L20" s="51"/>
      <c r="M20" s="51"/>
      <c r="N20" s="51"/>
      <c r="O20" s="14"/>
      <c r="P20" s="25"/>
      <c r="Q20" s="25"/>
      <c r="R20" s="25"/>
      <c r="S20" s="25"/>
      <c r="T20" s="25"/>
      <c r="U20" s="25"/>
      <c r="V20" s="25"/>
      <c r="W20" s="25"/>
      <c r="X20" s="25"/>
      <c r="Y20" s="25"/>
      <c r="Z20" s="25"/>
      <c r="AA20" s="32"/>
      <c r="AB20" s="32"/>
    </row>
    <row r="21" spans="1:28" x14ac:dyDescent="0.3">
      <c r="A21" s="1" t="s">
        <v>5</v>
      </c>
      <c r="B21" s="27">
        <v>210207.30439979112</v>
      </c>
      <c r="C21" s="27">
        <v>213642.95777658612</v>
      </c>
      <c r="D21" s="27">
        <v>204153.25707830471</v>
      </c>
      <c r="E21" s="27">
        <v>211688.49342444769</v>
      </c>
      <c r="F21" s="27">
        <v>206536.35091683955</v>
      </c>
      <c r="G21" s="50">
        <v>209220.0325778994</v>
      </c>
      <c r="H21" s="13">
        <v>216644.29483898912</v>
      </c>
      <c r="I21" s="13">
        <v>219911.19777391289</v>
      </c>
      <c r="J21" s="13">
        <v>227210.03692224363</v>
      </c>
      <c r="K21" s="50">
        <v>219807.54759510857</v>
      </c>
      <c r="L21" s="79">
        <v>203210.47329987035</v>
      </c>
      <c r="M21" s="79">
        <v>200149.91502496469</v>
      </c>
      <c r="N21" s="79">
        <v>214481.91914520634</v>
      </c>
      <c r="O21" s="13"/>
      <c r="P21" s="30">
        <v>29.671040391129033</v>
      </c>
      <c r="Q21" s="30">
        <v>29.837089258864559</v>
      </c>
      <c r="R21" s="30">
        <v>28.272187940688909</v>
      </c>
      <c r="S21" s="30">
        <v>29.035862120089838</v>
      </c>
      <c r="T21" s="30">
        <v>28.206052433789814</v>
      </c>
      <c r="U21" s="31">
        <v>28.569316471208012</v>
      </c>
      <c r="V21" s="30">
        <v>29.305097595238571</v>
      </c>
      <c r="W21" s="30">
        <v>29.47558155168009</v>
      </c>
      <c r="X21" s="30">
        <v>30.177632670923799</v>
      </c>
      <c r="Y21" s="31">
        <v>29.070880996669668</v>
      </c>
      <c r="Z21" s="30">
        <v>26.511788566319733</v>
      </c>
      <c r="AA21" s="83">
        <v>25.731915498611713</v>
      </c>
      <c r="AB21" s="83">
        <v>27.387176440344479</v>
      </c>
    </row>
    <row r="22" spans="1:28" x14ac:dyDescent="0.3">
      <c r="A22" s="17" t="s">
        <v>6</v>
      </c>
      <c r="B22" s="27">
        <v>31778.700578008593</v>
      </c>
      <c r="C22" s="27">
        <v>33391.13956659325</v>
      </c>
      <c r="D22" s="27">
        <v>27522.76365211729</v>
      </c>
      <c r="E22" s="27">
        <v>23063.876480871881</v>
      </c>
      <c r="F22" s="27">
        <v>23237.554811143011</v>
      </c>
      <c r="G22" s="50">
        <v>29299.738183137393</v>
      </c>
      <c r="H22" s="13">
        <v>30965.527090318348</v>
      </c>
      <c r="I22" s="13">
        <v>32625.557499377512</v>
      </c>
      <c r="J22" s="13">
        <v>37237.405521301749</v>
      </c>
      <c r="K22" s="50">
        <v>29346.603983383065</v>
      </c>
      <c r="L22" s="79">
        <v>21877.804611440737</v>
      </c>
      <c r="M22" s="79">
        <v>21978.629397629142</v>
      </c>
      <c r="N22" s="79">
        <v>18734.166476085076</v>
      </c>
      <c r="O22" s="13"/>
      <c r="P22" s="30">
        <v>4.4856058219289245</v>
      </c>
      <c r="Q22" s="30">
        <v>4.663361816706856</v>
      </c>
      <c r="R22" s="30">
        <v>3.8114931779969767</v>
      </c>
      <c r="S22" s="30">
        <v>3.1635141174661414</v>
      </c>
      <c r="T22" s="30">
        <v>3.1734834402108363</v>
      </c>
      <c r="U22" s="31">
        <v>4.0009242057923871</v>
      </c>
      <c r="V22" s="30">
        <v>4.1886530828988677</v>
      </c>
      <c r="W22" s="30">
        <v>4.3729345775770545</v>
      </c>
      <c r="X22" s="30">
        <v>4.9458059188848322</v>
      </c>
      <c r="Y22" s="31">
        <v>3.8812663231601698</v>
      </c>
      <c r="Z22" s="30">
        <v>2.8542806910245102</v>
      </c>
      <c r="AA22" s="83">
        <v>2.8256431403658357</v>
      </c>
      <c r="AB22" s="83">
        <v>2.3921639865408477</v>
      </c>
    </row>
    <row r="23" spans="1:28" x14ac:dyDescent="0.3">
      <c r="A23" s="18" t="s">
        <v>25</v>
      </c>
      <c r="B23" s="45">
        <v>22990.893320199357</v>
      </c>
      <c r="C23" s="45">
        <v>22900.619822924062</v>
      </c>
      <c r="D23" s="45">
        <v>20502.228290823365</v>
      </c>
      <c r="E23" s="45">
        <v>15713.211028417323</v>
      </c>
      <c r="F23" s="45">
        <v>14420.559350154332</v>
      </c>
      <c r="G23" s="52">
        <v>19905.614195363189</v>
      </c>
      <c r="H23" s="14">
        <v>20384.469693893341</v>
      </c>
      <c r="I23" s="14">
        <v>23218.945945852578</v>
      </c>
      <c r="J23" s="14">
        <v>27928.801230978755</v>
      </c>
      <c r="K23" s="52">
        <v>23674.243597814304</v>
      </c>
      <c r="L23" s="51">
        <v>16694.980936226584</v>
      </c>
      <c r="M23" s="51">
        <v>15600.156461524581</v>
      </c>
      <c r="N23" s="51">
        <v>13005.978508062006</v>
      </c>
      <c r="O23" s="14"/>
      <c r="P23" s="25">
        <v>3.2451951480923502</v>
      </c>
      <c r="Q23" s="25">
        <v>3.1982698837864163</v>
      </c>
      <c r="R23" s="25">
        <v>2.8392535085479449</v>
      </c>
      <c r="S23" s="25">
        <v>2.1552736358239342</v>
      </c>
      <c r="T23" s="25">
        <v>1.969372710176355</v>
      </c>
      <c r="U23" s="26">
        <v>2.7181421611210195</v>
      </c>
      <c r="V23" s="25">
        <v>2.757371821172093</v>
      </c>
      <c r="W23" s="25">
        <v>3.1121286305513269</v>
      </c>
      <c r="X23" s="25">
        <v>3.7094536663279309</v>
      </c>
      <c r="Y23" s="26">
        <v>3.1310622671882435</v>
      </c>
      <c r="Z23" s="25">
        <v>2.1781052792826712</v>
      </c>
      <c r="AA23" s="32">
        <v>2.0056061866576496</v>
      </c>
      <c r="AB23" s="32">
        <v>1.6607321941131719</v>
      </c>
    </row>
    <row r="24" spans="1:28" x14ac:dyDescent="0.3">
      <c r="A24" s="18" t="s">
        <v>26</v>
      </c>
      <c r="B24" s="45">
        <v>8787.807257809236</v>
      </c>
      <c r="C24" s="45">
        <v>10490.519743669191</v>
      </c>
      <c r="D24" s="45">
        <v>7020.5353612939271</v>
      </c>
      <c r="E24" s="45">
        <v>7350.6654524545575</v>
      </c>
      <c r="F24" s="45">
        <v>8816.9954609886809</v>
      </c>
      <c r="G24" s="52">
        <v>9394.1239877742028</v>
      </c>
      <c r="H24" s="14">
        <v>10581.057396425005</v>
      </c>
      <c r="I24" s="14">
        <v>9406.6115535249337</v>
      </c>
      <c r="J24" s="14">
        <v>9308.6042903229918</v>
      </c>
      <c r="K24" s="52">
        <v>5672.3603855687634</v>
      </c>
      <c r="L24" s="51">
        <v>5182.8236752141529</v>
      </c>
      <c r="M24" s="51">
        <v>6378.4729361045611</v>
      </c>
      <c r="N24" s="51">
        <v>5728.1879680230695</v>
      </c>
      <c r="O24" s="14"/>
      <c r="P24" s="25">
        <v>1.2404106738365739</v>
      </c>
      <c r="Q24" s="25">
        <v>1.4650919329204404</v>
      </c>
      <c r="R24" s="25">
        <v>0.97223966944903184</v>
      </c>
      <c r="S24" s="25">
        <v>1.008240481642207</v>
      </c>
      <c r="T24" s="25">
        <v>1.2041107300344813</v>
      </c>
      <c r="U24" s="26">
        <v>1.2827820446713669</v>
      </c>
      <c r="V24" s="25">
        <v>1.4312812617267747</v>
      </c>
      <c r="W24" s="25">
        <v>1.2608059470257278</v>
      </c>
      <c r="X24" s="25">
        <v>1.2363522525569011</v>
      </c>
      <c r="Y24" s="26">
        <v>0.75020405597192674</v>
      </c>
      <c r="Z24" s="25">
        <v>0.67617541174183893</v>
      </c>
      <c r="AA24" s="32">
        <v>0.82003695370818586</v>
      </c>
      <c r="AB24" s="32">
        <v>0.73143179242767586</v>
      </c>
    </row>
    <row r="25" spans="1:28" x14ac:dyDescent="0.3">
      <c r="A25" s="17" t="s">
        <v>7</v>
      </c>
      <c r="B25" s="27">
        <v>178428.60382178251</v>
      </c>
      <c r="C25" s="27">
        <v>180251.81820999287</v>
      </c>
      <c r="D25" s="27">
        <v>176630.49342618743</v>
      </c>
      <c r="E25" s="27">
        <v>188624.61694357582</v>
      </c>
      <c r="F25" s="27">
        <v>183298.79610569653</v>
      </c>
      <c r="G25" s="50">
        <v>179920.29439476202</v>
      </c>
      <c r="H25" s="13">
        <v>185678.76774867077</v>
      </c>
      <c r="I25" s="13">
        <v>187285.64027453537</v>
      </c>
      <c r="J25" s="13">
        <v>189972.63140094187</v>
      </c>
      <c r="K25" s="50">
        <v>190460.9436117255</v>
      </c>
      <c r="L25" s="79">
        <v>181332.66868842961</v>
      </c>
      <c r="M25" s="79">
        <v>178171.28562733557</v>
      </c>
      <c r="N25" s="79">
        <v>195747.75266912126</v>
      </c>
      <c r="O25" s="13"/>
      <c r="P25" s="30">
        <v>25.185434569200112</v>
      </c>
      <c r="Q25" s="30">
        <v>25.173727442157702</v>
      </c>
      <c r="R25" s="30">
        <v>24.460694762691933</v>
      </c>
      <c r="S25" s="30">
        <v>25.872348002623696</v>
      </c>
      <c r="T25" s="30">
        <v>25.032568993578973</v>
      </c>
      <c r="U25" s="31">
        <v>24.568392265415625</v>
      </c>
      <c r="V25" s="30">
        <v>25.116444512339704</v>
      </c>
      <c r="W25" s="30">
        <v>25.102646974103038</v>
      </c>
      <c r="X25" s="30">
        <v>25.231826752038966</v>
      </c>
      <c r="Y25" s="31">
        <v>25.189614673509496</v>
      </c>
      <c r="Z25" s="30">
        <v>23.657507875295224</v>
      </c>
      <c r="AA25" s="83">
        <v>22.906272358245882</v>
      </c>
      <c r="AB25" s="83">
        <v>24.995012453803632</v>
      </c>
    </row>
    <row r="26" spans="1:28" x14ac:dyDescent="0.3">
      <c r="A26" s="18" t="s">
        <v>30</v>
      </c>
      <c r="B26" s="45">
        <v>22660.517573252044</v>
      </c>
      <c r="C26" s="45">
        <v>19372.773833789248</v>
      </c>
      <c r="D26" s="45">
        <v>17628.590804640604</v>
      </c>
      <c r="E26" s="45">
        <v>16194.665147568536</v>
      </c>
      <c r="F26" s="45">
        <v>13089.251202165802</v>
      </c>
      <c r="G26" s="52">
        <v>12772.968554311848</v>
      </c>
      <c r="H26" s="14">
        <v>15980.306047617903</v>
      </c>
      <c r="I26" s="14">
        <v>13521.395815342456</v>
      </c>
      <c r="J26" s="14">
        <v>13685.981757466028</v>
      </c>
      <c r="K26" s="52">
        <v>18317.256533594751</v>
      </c>
      <c r="L26" s="51">
        <v>13951.062417146808</v>
      </c>
      <c r="M26" s="51">
        <v>14061.738309918419</v>
      </c>
      <c r="N26" s="51">
        <v>17696.737860428198</v>
      </c>
      <c r="O26" s="14"/>
      <c r="P26" s="25">
        <v>3.1985621723262954</v>
      </c>
      <c r="Q26" s="25">
        <v>2.7055756393104642</v>
      </c>
      <c r="R26" s="25">
        <v>2.4412974815637369</v>
      </c>
      <c r="S26" s="25">
        <v>2.2213114028970571</v>
      </c>
      <c r="T26" s="25">
        <v>1.7875599335827774</v>
      </c>
      <c r="U26" s="26">
        <v>1.7441684546581544</v>
      </c>
      <c r="V26" s="25">
        <v>2.1616282518552796</v>
      </c>
      <c r="W26" s="25">
        <v>1.8123270169144194</v>
      </c>
      <c r="X26" s="25">
        <v>1.8177477360259195</v>
      </c>
      <c r="Y26" s="26">
        <v>2.4225682452655359</v>
      </c>
      <c r="Z26" s="25">
        <v>1.820120838619993</v>
      </c>
      <c r="AA26" s="32">
        <v>1.8078222112124311</v>
      </c>
      <c r="AB26" s="32">
        <v>2.2596948224523734</v>
      </c>
    </row>
    <row r="27" spans="1:28" x14ac:dyDescent="0.3">
      <c r="A27" s="18" t="s">
        <v>8</v>
      </c>
      <c r="B27" s="45">
        <v>26596.639026601708</v>
      </c>
      <c r="C27" s="45">
        <v>31332.436910262262</v>
      </c>
      <c r="D27" s="45">
        <v>34350.711717465034</v>
      </c>
      <c r="E27" s="45">
        <v>39370.241194307622</v>
      </c>
      <c r="F27" s="62">
        <v>39248.549795886342</v>
      </c>
      <c r="G27" s="52">
        <v>39221.487793531145</v>
      </c>
      <c r="H27" s="14">
        <v>41894.207678372484</v>
      </c>
      <c r="I27" s="14">
        <v>44143.283525074119</v>
      </c>
      <c r="J27" s="14">
        <v>38127.567218049844</v>
      </c>
      <c r="K27" s="52">
        <v>41916.151733672363</v>
      </c>
      <c r="L27" s="51">
        <v>40448.095993393188</v>
      </c>
      <c r="M27" s="51">
        <v>44756.510054917773</v>
      </c>
      <c r="N27" s="51">
        <v>53121.868054282939</v>
      </c>
      <c r="O27" s="58"/>
      <c r="P27" s="25">
        <v>3.7541509467516025</v>
      </c>
      <c r="Q27" s="25">
        <v>4.3758461618325954</v>
      </c>
      <c r="R27" s="25">
        <v>4.7570623729999841</v>
      </c>
      <c r="S27" s="25">
        <v>5.4001465854854827</v>
      </c>
      <c r="T27" s="25">
        <v>5.3600571937030361</v>
      </c>
      <c r="U27" s="26">
        <v>5.3557543388098043</v>
      </c>
      <c r="V27" s="25">
        <v>5.6669567301661026</v>
      </c>
      <c r="W27" s="25">
        <v>5.9167016808300437</v>
      </c>
      <c r="X27" s="25">
        <v>5.0640356109621383</v>
      </c>
      <c r="Y27" s="26">
        <v>5.5436652299698128</v>
      </c>
      <c r="Z27" s="25">
        <v>5.2770477400769327</v>
      </c>
      <c r="AA27" s="32">
        <v>5.7540405880375314</v>
      </c>
      <c r="AB27" s="32">
        <v>6.7831264240898221</v>
      </c>
    </row>
    <row r="28" spans="1:28" s="43" customFormat="1" x14ac:dyDescent="0.3">
      <c r="A28" s="18" t="s">
        <v>10</v>
      </c>
      <c r="B28" s="45">
        <v>47349.881901078617</v>
      </c>
      <c r="C28" s="45">
        <v>45456.067355405459</v>
      </c>
      <c r="D28" s="45">
        <v>44741.505246293564</v>
      </c>
      <c r="E28" s="45">
        <v>47820.714368882778</v>
      </c>
      <c r="F28" s="45">
        <v>47493.306862746336</v>
      </c>
      <c r="G28" s="52">
        <v>42553.964391766887</v>
      </c>
      <c r="H28" s="14">
        <v>47359.620063513081</v>
      </c>
      <c r="I28" s="14">
        <v>47892.460954294213</v>
      </c>
      <c r="J28" s="14">
        <v>47753.622933456434</v>
      </c>
      <c r="K28" s="52">
        <v>46353.762524545957</v>
      </c>
      <c r="L28" s="51">
        <v>42162.096644996185</v>
      </c>
      <c r="M28" s="51">
        <v>38604.947525022631</v>
      </c>
      <c r="N28" s="51">
        <v>42067.560822829946</v>
      </c>
      <c r="O28" s="58"/>
      <c r="P28" s="25">
        <v>6.683498760490691</v>
      </c>
      <c r="Q28" s="25">
        <v>6.348333467927822</v>
      </c>
      <c r="R28" s="25">
        <v>6.1960326431987891</v>
      </c>
      <c r="S28" s="25">
        <v>6.5592401667058251</v>
      </c>
      <c r="T28" s="25">
        <v>6.4860190357680567</v>
      </c>
      <c r="U28" s="26">
        <v>5.8108091315789583</v>
      </c>
      <c r="V28" s="25">
        <v>6.4062535737031343</v>
      </c>
      <c r="W28" s="25">
        <v>6.4192189977531582</v>
      </c>
      <c r="X28" s="25">
        <v>6.3425511967361929</v>
      </c>
      <c r="Y28" s="26">
        <v>6.130566165003466</v>
      </c>
      <c r="Z28" s="25">
        <v>5.5006642798149059</v>
      </c>
      <c r="AA28" s="32">
        <v>4.9631759644680224</v>
      </c>
      <c r="AB28" s="32">
        <v>5.3716029549781119</v>
      </c>
    </row>
    <row r="29" spans="1:28" x14ac:dyDescent="0.3">
      <c r="A29" s="18" t="s">
        <v>9</v>
      </c>
      <c r="B29" s="45">
        <v>40242.487711716123</v>
      </c>
      <c r="C29" s="45">
        <v>44559.802537653239</v>
      </c>
      <c r="D29" s="45">
        <v>45052.484223469597</v>
      </c>
      <c r="E29" s="45">
        <v>50505.741247949816</v>
      </c>
      <c r="F29" s="62">
        <v>48336.152449082401</v>
      </c>
      <c r="G29" s="52">
        <v>50556.11155325445</v>
      </c>
      <c r="H29" s="14">
        <v>49832.487171743873</v>
      </c>
      <c r="I29" s="14">
        <v>49128.916320764874</v>
      </c>
      <c r="J29" s="14">
        <v>55911.666788364106</v>
      </c>
      <c r="K29" s="52">
        <v>56896.535246905194</v>
      </c>
      <c r="L29" s="51">
        <v>58275.580744539555</v>
      </c>
      <c r="M29" s="51">
        <v>57384.727110750726</v>
      </c>
      <c r="N29" s="51">
        <v>58173.642228712117</v>
      </c>
      <c r="O29" s="58"/>
      <c r="P29" s="25">
        <v>5.6802806246110134</v>
      </c>
      <c r="Q29" s="25">
        <v>6.2231623242348109</v>
      </c>
      <c r="R29" s="25">
        <v>6.2390986036157319</v>
      </c>
      <c r="S29" s="25">
        <v>6.9275269308475451</v>
      </c>
      <c r="T29" s="25">
        <v>6.6011239395598134</v>
      </c>
      <c r="U29" s="26">
        <v>6.9035146048017291</v>
      </c>
      <c r="V29" s="25">
        <v>6.7407540137014141</v>
      </c>
      <c r="W29" s="25">
        <v>6.5849460792221395</v>
      </c>
      <c r="X29" s="25">
        <v>7.4260880602548704</v>
      </c>
      <c r="Y29" s="26">
        <v>7.5249117847962816</v>
      </c>
      <c r="Z29" s="25">
        <v>7.6029047626833712</v>
      </c>
      <c r="AA29" s="25">
        <v>7.3775647056385303</v>
      </c>
      <c r="AB29" s="25">
        <v>7.4281870017052274</v>
      </c>
    </row>
    <row r="30" spans="1:28" ht="27.6" x14ac:dyDescent="0.3">
      <c r="A30" s="42" t="s">
        <v>11</v>
      </c>
      <c r="B30" s="45">
        <v>7078.2775790956257</v>
      </c>
      <c r="C30" s="45">
        <v>5318.5941349462137</v>
      </c>
      <c r="D30" s="45">
        <v>5407.9323040108957</v>
      </c>
      <c r="E30" s="96" t="s">
        <v>22</v>
      </c>
      <c r="F30" s="96" t="s">
        <v>22</v>
      </c>
      <c r="G30" s="97" t="s">
        <v>22</v>
      </c>
      <c r="H30" s="98" t="s">
        <v>22</v>
      </c>
      <c r="I30" s="98" t="s">
        <v>22</v>
      </c>
      <c r="J30" s="98" t="s">
        <v>22</v>
      </c>
      <c r="K30" s="90" t="s">
        <v>29</v>
      </c>
      <c r="L30" s="91" t="s">
        <v>29</v>
      </c>
      <c r="M30" s="91" t="s">
        <v>29</v>
      </c>
      <c r="N30" s="91" t="s">
        <v>29</v>
      </c>
      <c r="O30" s="99"/>
      <c r="P30" s="100">
        <v>0.99910828764320558</v>
      </c>
      <c r="Q30" s="100">
        <v>0.74278773139816201</v>
      </c>
      <c r="R30" s="100">
        <v>0.74891814442556259</v>
      </c>
      <c r="S30" s="100" t="s">
        <v>22</v>
      </c>
      <c r="T30" s="100" t="s">
        <v>22</v>
      </c>
      <c r="U30" s="101" t="s">
        <v>22</v>
      </c>
      <c r="V30" s="100" t="s">
        <v>22</v>
      </c>
      <c r="W30" s="100" t="s">
        <v>22</v>
      </c>
      <c r="X30" s="100" t="s">
        <v>22</v>
      </c>
      <c r="Y30" s="65" t="s">
        <v>29</v>
      </c>
      <c r="Z30" s="82" t="s">
        <v>29</v>
      </c>
      <c r="AA30" s="25" t="s">
        <v>29</v>
      </c>
      <c r="AB30" s="25" t="s">
        <v>29</v>
      </c>
    </row>
    <row r="31" spans="1:28" x14ac:dyDescent="0.3">
      <c r="A31" s="18" t="s">
        <v>28</v>
      </c>
      <c r="B31" s="45">
        <v>16014.836590389672</v>
      </c>
      <c r="C31" s="45">
        <v>18915.115878761801</v>
      </c>
      <c r="D31" s="45">
        <v>14534.074224512016</v>
      </c>
      <c r="E31" s="45">
        <v>15409.992535670226</v>
      </c>
      <c r="F31" s="45">
        <v>14975.795120968136</v>
      </c>
      <c r="G31" s="52">
        <v>15419.602108102174</v>
      </c>
      <c r="H31" s="14">
        <v>13082.146754964106</v>
      </c>
      <c r="I31" s="14">
        <v>12519.397033903595</v>
      </c>
      <c r="J31" s="14">
        <v>12401.811809432438</v>
      </c>
      <c r="K31" s="52">
        <v>14214.522546107557</v>
      </c>
      <c r="L31" s="51">
        <v>13302.930827133579</v>
      </c>
      <c r="M31" s="51">
        <v>11013.2427862268</v>
      </c>
      <c r="N31" s="51">
        <v>10451.232683070555</v>
      </c>
      <c r="O31" s="14"/>
      <c r="P31" s="25">
        <v>2.2605154691820277</v>
      </c>
      <c r="Q31" s="25">
        <v>2.641659742450138</v>
      </c>
      <c r="R31" s="25">
        <v>2.0127529871429779</v>
      </c>
      <c r="S31" s="25">
        <v>2.1136832300099861</v>
      </c>
      <c r="T31" s="25">
        <v>2.0451996006736879</v>
      </c>
      <c r="U31" s="26">
        <v>2.1055703273655428</v>
      </c>
      <c r="V31" s="25">
        <v>1.7695992765209045</v>
      </c>
      <c r="W31" s="25">
        <v>1.6780250937019909</v>
      </c>
      <c r="X31" s="25">
        <v>1.6471865693462133</v>
      </c>
      <c r="Y31" s="26">
        <v>1.8799567980420266</v>
      </c>
      <c r="Z31" s="25">
        <v>1.7355625606998053</v>
      </c>
      <c r="AA31" s="25">
        <v>1.4158978419028336</v>
      </c>
      <c r="AB31" s="25">
        <v>1.3345169357449094</v>
      </c>
    </row>
    <row r="32" spans="1:28" x14ac:dyDescent="0.3">
      <c r="A32" s="18" t="s">
        <v>12</v>
      </c>
      <c r="B32" s="45">
        <v>18485.963439648749</v>
      </c>
      <c r="C32" s="45">
        <v>15297.02755917467</v>
      </c>
      <c r="D32" s="45">
        <v>14915.194905795748</v>
      </c>
      <c r="E32" s="45">
        <v>15205.743492053314</v>
      </c>
      <c r="F32" s="45">
        <v>17124.835466064767</v>
      </c>
      <c r="G32" s="52">
        <v>16851.191011443691</v>
      </c>
      <c r="H32" s="14">
        <v>16201.358072530011</v>
      </c>
      <c r="I32" s="14">
        <v>18359.873290335596</v>
      </c>
      <c r="J32" s="14">
        <v>20584.664828688507</v>
      </c>
      <c r="K32" s="52">
        <v>12762.715026899688</v>
      </c>
      <c r="L32" s="51">
        <v>13192.902061220277</v>
      </c>
      <c r="M32" s="51">
        <v>12350.11984049923</v>
      </c>
      <c r="N32" s="51">
        <v>14236.711019797482</v>
      </c>
      <c r="O32" s="58"/>
      <c r="P32" s="25">
        <v>2.6093183081952773</v>
      </c>
      <c r="Q32" s="25">
        <v>2.136362375003714</v>
      </c>
      <c r="R32" s="25">
        <v>2.0655325297451523</v>
      </c>
      <c r="S32" s="25">
        <v>2.0856677863139992</v>
      </c>
      <c r="T32" s="25">
        <v>2.3386876205164122</v>
      </c>
      <c r="U32" s="26">
        <v>2.3010559887158974</v>
      </c>
      <c r="V32" s="25">
        <v>2.1915295754442017</v>
      </c>
      <c r="W32" s="25">
        <v>2.4608475963291596</v>
      </c>
      <c r="X32" s="25">
        <v>2.7340185419134175</v>
      </c>
      <c r="Y32" s="26">
        <v>1.6879464504323736</v>
      </c>
      <c r="Z32" s="25">
        <v>1.721207693400215</v>
      </c>
      <c r="AA32" s="25">
        <v>1.5877710469865347</v>
      </c>
      <c r="AB32" s="25">
        <v>1.817884314833186</v>
      </c>
    </row>
    <row r="33" spans="1:22" x14ac:dyDescent="0.3">
      <c r="P33" s="66"/>
      <c r="Q33" s="66"/>
      <c r="R33" s="66"/>
      <c r="S33" s="66"/>
      <c r="T33" s="66"/>
      <c r="U33" s="66"/>
      <c r="V33" s="66"/>
    </row>
    <row r="34" spans="1:22" x14ac:dyDescent="0.3">
      <c r="A34" s="8" t="s">
        <v>14</v>
      </c>
      <c r="B34" s="23">
        <v>58.240936572144896</v>
      </c>
      <c r="C34" s="23">
        <v>56.820375973867655</v>
      </c>
      <c r="D34" s="23">
        <v>58.726815230941554</v>
      </c>
      <c r="E34" s="23">
        <v>58.720803198125104</v>
      </c>
      <c r="F34" s="23">
        <v>59.757078077234993</v>
      </c>
      <c r="G34" s="24">
        <v>60.761994902506743</v>
      </c>
      <c r="H34" s="23">
        <v>61.439358698878067</v>
      </c>
      <c r="I34" s="23">
        <v>61.679074030926131</v>
      </c>
      <c r="J34" s="23">
        <v>61.296461321568017</v>
      </c>
      <c r="K34" s="24">
        <v>62.189833891967098</v>
      </c>
      <c r="L34" s="23">
        <v>65.170937648413357</v>
      </c>
      <c r="M34" s="23">
        <v>66.544218369828783</v>
      </c>
      <c r="N34" s="23">
        <v>64.070932291552012</v>
      </c>
      <c r="O34" s="23"/>
    </row>
    <row r="35" spans="1:22" x14ac:dyDescent="0.3">
      <c r="A35" s="1" t="s">
        <v>15</v>
      </c>
      <c r="B35" s="30">
        <v>78.013127603126193</v>
      </c>
      <c r="C35" s="30">
        <v>77.531848197152769</v>
      </c>
      <c r="D35" s="30">
        <v>77.980602718871793</v>
      </c>
      <c r="E35" s="30">
        <v>76.348963400273377</v>
      </c>
      <c r="F35" s="30">
        <v>76.754990940003793</v>
      </c>
      <c r="G35" s="31">
        <v>77.175776189242541</v>
      </c>
      <c r="H35" s="30">
        <v>77.045183739515579</v>
      </c>
      <c r="I35" s="30">
        <v>76.709680042811385</v>
      </c>
      <c r="J35" s="30">
        <v>76.585920983986938</v>
      </c>
      <c r="K35" s="31">
        <v>77.232953571756042</v>
      </c>
      <c r="L35" s="30">
        <v>78.162612963324776</v>
      </c>
      <c r="M35" s="30">
        <v>78.901549852966539</v>
      </c>
      <c r="N35" s="30">
        <v>77.264682368648735</v>
      </c>
      <c r="O35" s="30"/>
    </row>
    <row r="36" spans="1:22" x14ac:dyDescent="0.3">
      <c r="A36" s="8" t="s">
        <v>17</v>
      </c>
      <c r="B36" s="23">
        <v>19.772191030981297</v>
      </c>
      <c r="C36" s="23">
        <v>20.711472223285114</v>
      </c>
      <c r="D36" s="23">
        <v>19.253787487930239</v>
      </c>
      <c r="E36" s="23">
        <v>17.628160202148273</v>
      </c>
      <c r="F36" s="23">
        <v>16.9979128627688</v>
      </c>
      <c r="G36" s="24">
        <v>16.413781286735798</v>
      </c>
      <c r="H36" s="23">
        <v>15.605825040637512</v>
      </c>
      <c r="I36" s="23">
        <v>15.030606011885254</v>
      </c>
      <c r="J36" s="23">
        <v>15.289459662418921</v>
      </c>
      <c r="K36" s="24">
        <v>15.043119679788944</v>
      </c>
      <c r="L36" s="23">
        <v>12.991675314911419</v>
      </c>
      <c r="M36" s="23">
        <v>12.357331483137756</v>
      </c>
      <c r="N36" s="23">
        <v>13.193750077096723</v>
      </c>
      <c r="O36" s="23"/>
    </row>
    <row r="37" spans="1:22" x14ac:dyDescent="0.3">
      <c r="A37" s="15"/>
    </row>
    <row r="38" spans="1:22" x14ac:dyDescent="0.3">
      <c r="K38" s="92"/>
      <c r="L38" s="92"/>
      <c r="M38" s="92"/>
      <c r="N38" s="23"/>
    </row>
    <row r="39" spans="1:22" x14ac:dyDescent="0.3">
      <c r="A39" s="1"/>
      <c r="K39" s="92"/>
      <c r="L39" s="92"/>
      <c r="M39" s="92"/>
      <c r="N39" s="23"/>
    </row>
    <row r="40" spans="1:22" x14ac:dyDescent="0.3">
      <c r="A40" s="17"/>
      <c r="K40" s="92"/>
      <c r="L40" s="92"/>
      <c r="M40" s="92"/>
      <c r="N40" s="23"/>
    </row>
    <row r="41" spans="1:22" x14ac:dyDescent="0.3">
      <c r="A41" s="18"/>
      <c r="K41" s="92"/>
      <c r="L41" s="92"/>
      <c r="M41" s="92"/>
      <c r="N41" s="23"/>
    </row>
    <row r="42" spans="1:22" x14ac:dyDescent="0.3">
      <c r="A42" s="19"/>
      <c r="K42" s="92"/>
      <c r="L42" s="92"/>
      <c r="M42" s="92"/>
      <c r="N42" s="23"/>
    </row>
    <row r="43" spans="1:22" x14ac:dyDescent="0.3">
      <c r="A43" s="20"/>
    </row>
    <row r="44" spans="1:22" x14ac:dyDescent="0.3">
      <c r="A44" s="19"/>
    </row>
    <row r="45" spans="1:22" x14ac:dyDescent="0.3">
      <c r="A45" s="19"/>
    </row>
    <row r="46" spans="1:22" x14ac:dyDescent="0.3">
      <c r="A46" s="21"/>
    </row>
    <row r="47" spans="1:22" x14ac:dyDescent="0.3">
      <c r="A47" s="21"/>
    </row>
    <row r="48" spans="1:22" x14ac:dyDescent="0.3">
      <c r="A48" s="21"/>
    </row>
    <row r="49" spans="1:1" x14ac:dyDescent="0.3">
      <c r="A49" s="22"/>
    </row>
    <row r="50" spans="1:1" x14ac:dyDescent="0.3">
      <c r="A50" s="21"/>
    </row>
    <row r="51" spans="1:1" x14ac:dyDescent="0.3">
      <c r="A51" s="19"/>
    </row>
  </sheetData>
  <mergeCells count="2">
    <mergeCell ref="B11:N11"/>
    <mergeCell ref="P11:AB11"/>
  </mergeCells>
  <conditionalFormatting sqref="B13:O32">
    <cfRule type="cellIs" dxfId="2" priority="1" operator="lessThan">
      <formula>5000</formula>
    </cfRule>
  </conditionalFormatting>
  <hyperlinks>
    <hyperlink ref="F4" location="Duiding!A1" display="Duiding" xr:uid="{00000000-0004-0000-0300-000000000000}"/>
  </hyperlinks>
  <pageMargins left="0.7" right="0.7" top="0.75" bottom="0.75" header="0.3" footer="0.3"/>
  <pageSetup paperSize="9" scale="63" orientation="landscape" r:id="rId1"/>
  <colBreaks count="1" manualBreakCount="1">
    <brk id="2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42"/>
  <sheetViews>
    <sheetView zoomScale="80" zoomScaleNormal="80" workbookViewId="0">
      <pane ySplit="8" topLeftCell="A9" activePane="bottomLeft" state="frozen"/>
      <selection pane="bottomLeft" activeCell="A6" sqref="A6"/>
    </sheetView>
  </sheetViews>
  <sheetFormatPr defaultColWidth="9.28515625" defaultRowHeight="12" x14ac:dyDescent="0.25"/>
  <cols>
    <col min="1" max="1" width="52.140625" style="7" customWidth="1"/>
    <col min="2" max="14" width="13.7109375" style="7" customWidth="1"/>
    <col min="15" max="15" width="9.42578125" style="7" customWidth="1"/>
    <col min="16" max="21" width="9.28515625" style="7" customWidth="1"/>
    <col min="22" max="26" width="9.28515625" style="7"/>
    <col min="27" max="27" width="9.5703125" style="7" bestFit="1" customWidth="1"/>
    <col min="28" max="16384" width="9.28515625" style="7"/>
  </cols>
  <sheetData>
    <row r="1" spans="1:36" s="3" customFormat="1" ht="13.2" customHeight="1" x14ac:dyDescent="0.3">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s="3" customFormat="1" ht="13.2" customHeight="1"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s="3" customFormat="1" ht="13.2" customHeight="1" x14ac:dyDescent="0.3">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s="6" customFormat="1" ht="13.2" customHeight="1" x14ac:dyDescent="0.3">
      <c r="A4" s="4" t="s">
        <v>32</v>
      </c>
      <c r="B4" s="5"/>
      <c r="C4" s="5"/>
      <c r="D4" s="5"/>
      <c r="E4" s="5"/>
      <c r="F4" s="38" t="s">
        <v>23</v>
      </c>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36" s="8" customFormat="1" ht="13.8" x14ac:dyDescent="0.3">
      <c r="A5" s="1" t="s">
        <v>37</v>
      </c>
    </row>
    <row r="6" spans="1:36" s="8" customFormat="1" ht="13.8" x14ac:dyDescent="0.3">
      <c r="A6" s="1" t="s">
        <v>31</v>
      </c>
    </row>
    <row r="7" spans="1:36" s="8" customFormat="1" ht="13.8" x14ac:dyDescent="0.3">
      <c r="A7" s="37" t="s">
        <v>27</v>
      </c>
    </row>
    <row r="9" spans="1:36" s="8" customFormat="1" ht="13.8" x14ac:dyDescent="0.3">
      <c r="A9" s="15"/>
    </row>
    <row r="10" spans="1:36" s="8" customFormat="1" ht="13.8" x14ac:dyDescent="0.3">
      <c r="B10" s="95" t="s">
        <v>13</v>
      </c>
      <c r="C10" s="95"/>
      <c r="D10" s="95"/>
      <c r="E10" s="95"/>
      <c r="F10" s="95"/>
      <c r="G10" s="95"/>
      <c r="H10" s="95"/>
      <c r="I10" s="95"/>
      <c r="J10" s="95"/>
      <c r="K10" s="95"/>
      <c r="L10" s="95"/>
      <c r="M10" s="95"/>
      <c r="N10" s="40"/>
      <c r="O10" s="40"/>
      <c r="P10" s="95" t="s">
        <v>16</v>
      </c>
      <c r="Q10" s="95"/>
      <c r="R10" s="95"/>
      <c r="S10" s="95"/>
      <c r="T10" s="95"/>
      <c r="U10" s="95"/>
      <c r="V10" s="95"/>
      <c r="W10" s="95"/>
      <c r="X10" s="95"/>
      <c r="Y10" s="95"/>
      <c r="Z10" s="95"/>
      <c r="AA10" s="95"/>
      <c r="AB10" s="95"/>
    </row>
    <row r="11" spans="1:36" s="8" customFormat="1" ht="13.8" x14ac:dyDescent="0.3">
      <c r="A11" s="9"/>
      <c r="B11" s="28">
        <v>2012</v>
      </c>
      <c r="C11" s="28">
        <v>2013</v>
      </c>
      <c r="D11" s="28">
        <v>2014</v>
      </c>
      <c r="E11" s="28">
        <v>2015</v>
      </c>
      <c r="F11" s="28">
        <v>2016</v>
      </c>
      <c r="G11" s="28">
        <v>2017</v>
      </c>
      <c r="H11" s="28">
        <v>2018</v>
      </c>
      <c r="I11" s="28">
        <v>2019</v>
      </c>
      <c r="J11" s="28">
        <v>2020</v>
      </c>
      <c r="K11" s="28">
        <v>2021</v>
      </c>
      <c r="L11" s="28">
        <v>2022</v>
      </c>
      <c r="M11" s="28">
        <v>2023</v>
      </c>
      <c r="N11" s="28">
        <v>2024</v>
      </c>
      <c r="O11" s="1"/>
      <c r="P11" s="28">
        <v>2012</v>
      </c>
      <c r="Q11" s="28">
        <v>2013</v>
      </c>
      <c r="R11" s="28">
        <v>2014</v>
      </c>
      <c r="S11" s="28">
        <v>2015</v>
      </c>
      <c r="T11" s="28">
        <v>2016</v>
      </c>
      <c r="U11" s="28">
        <v>2017</v>
      </c>
      <c r="V11" s="28">
        <v>2018</v>
      </c>
      <c r="W11" s="28">
        <v>2019</v>
      </c>
      <c r="X11" s="28">
        <v>2020</v>
      </c>
      <c r="Y11" s="10">
        <v>2021</v>
      </c>
      <c r="Z11" s="28">
        <v>2022</v>
      </c>
      <c r="AA11" s="28">
        <v>2023</v>
      </c>
      <c r="AB11" s="28">
        <v>2024</v>
      </c>
    </row>
    <row r="12" spans="1:36" s="8" customFormat="1" ht="13.8" x14ac:dyDescent="0.3">
      <c r="A12" s="11" t="s">
        <v>0</v>
      </c>
      <c r="B12" s="27">
        <v>6608378.2500001416</v>
      </c>
      <c r="C12" s="27">
        <v>6628279.999999905</v>
      </c>
      <c r="D12" s="27">
        <v>6639052.2499998473</v>
      </c>
      <c r="E12" s="27">
        <v>6652086.0000000736</v>
      </c>
      <c r="F12" s="27">
        <v>6660412.7500001024</v>
      </c>
      <c r="G12" s="50">
        <v>6640763.5000000037</v>
      </c>
      <c r="H12" s="13">
        <v>6662896.3956382237</v>
      </c>
      <c r="I12" s="13">
        <v>6678770.2376121106</v>
      </c>
      <c r="J12" s="13">
        <v>6692559.4999999953</v>
      </c>
      <c r="K12" s="55">
        <v>6704652.6500870641</v>
      </c>
      <c r="L12" s="13">
        <v>6739781.7499999907</v>
      </c>
      <c r="M12" s="13">
        <v>6767736.7499999991</v>
      </c>
      <c r="N12" s="13">
        <v>6775039.4999999972</v>
      </c>
      <c r="O12" s="13"/>
      <c r="P12" s="29"/>
      <c r="Q12" s="29"/>
      <c r="R12" s="29"/>
      <c r="S12" s="29"/>
      <c r="T12" s="29"/>
      <c r="U12" s="29"/>
      <c r="V12" s="29"/>
      <c r="W12" s="29"/>
      <c r="X12" s="29"/>
    </row>
    <row r="13" spans="1:36" s="8" customFormat="1" ht="13.8" x14ac:dyDescent="0.3">
      <c r="B13" s="44"/>
      <c r="C13" s="44"/>
      <c r="D13" s="44"/>
      <c r="E13" s="44"/>
      <c r="F13" s="44"/>
      <c r="G13" s="51"/>
      <c r="H13" s="14"/>
      <c r="I13" s="14"/>
      <c r="J13" s="14"/>
      <c r="K13" s="44"/>
      <c r="L13" s="44"/>
      <c r="M13" s="44"/>
      <c r="N13" s="44"/>
      <c r="O13" s="14"/>
      <c r="P13" s="29"/>
      <c r="Q13" s="29"/>
      <c r="R13" s="29"/>
      <c r="S13" s="29"/>
      <c r="T13" s="29"/>
      <c r="U13" s="29"/>
      <c r="V13" s="29"/>
      <c r="W13" s="29"/>
      <c r="X13" s="29"/>
    </row>
    <row r="14" spans="1:36" s="8" customFormat="1" ht="13.8" x14ac:dyDescent="0.3">
      <c r="A14" s="1" t="s">
        <v>1</v>
      </c>
      <c r="B14" s="27">
        <v>4793808.938997332</v>
      </c>
      <c r="C14" s="27">
        <v>4854537.3027257919</v>
      </c>
      <c r="D14" s="27">
        <v>4873653.9197392352</v>
      </c>
      <c r="E14" s="27">
        <v>4876197.8015319342</v>
      </c>
      <c r="F14" s="27">
        <v>4883737.5043218397</v>
      </c>
      <c r="G14" s="50">
        <v>4891581.076949399</v>
      </c>
      <c r="H14" s="13">
        <v>4932840.2366964044</v>
      </c>
      <c r="I14" s="13">
        <v>4968593.5033806823</v>
      </c>
      <c r="J14" s="13">
        <v>4954878.5440815156</v>
      </c>
      <c r="K14" s="12">
        <v>5038081.306068317</v>
      </c>
      <c r="L14" s="13">
        <v>5120938.8498024186</v>
      </c>
      <c r="M14" s="13">
        <v>5150712.9627949782</v>
      </c>
      <c r="N14" s="13">
        <v>5178931.7274863804</v>
      </c>
      <c r="O14" s="13"/>
      <c r="P14" s="30">
        <v>72.541382433689066</v>
      </c>
      <c r="Q14" s="30">
        <v>73.239774160504098</v>
      </c>
      <c r="R14" s="30">
        <v>73.40888030726596</v>
      </c>
      <c r="S14" s="30">
        <v>73.303288645574938</v>
      </c>
      <c r="T14" s="30">
        <v>73.324847687881885</v>
      </c>
      <c r="U14" s="31">
        <v>73.659919931637319</v>
      </c>
      <c r="V14" s="30">
        <v>74.034473054775745</v>
      </c>
      <c r="W14" s="30">
        <v>74.393837886495774</v>
      </c>
      <c r="X14" s="30">
        <v>74.035629329578896</v>
      </c>
      <c r="Y14" s="53">
        <v>75.143062124223462</v>
      </c>
      <c r="Z14" s="83">
        <v>75.980781570596491</v>
      </c>
      <c r="AA14" s="87">
        <v>76.106875208982956</v>
      </c>
      <c r="AB14" s="87">
        <v>76.441351042844587</v>
      </c>
    </row>
    <row r="15" spans="1:36" s="8" customFormat="1" ht="13.8" x14ac:dyDescent="0.3">
      <c r="A15" s="15" t="s">
        <v>2</v>
      </c>
      <c r="B15" s="45">
        <v>4440961.3890354447</v>
      </c>
      <c r="C15" s="45">
        <v>4453949.0270441882</v>
      </c>
      <c r="D15" s="45">
        <v>4466333.4335738635</v>
      </c>
      <c r="E15" s="45">
        <v>4468296.5553046111</v>
      </c>
      <c r="F15" s="45">
        <v>4507541.4429679774</v>
      </c>
      <c r="G15" s="52">
        <v>4549768.8278306695</v>
      </c>
      <c r="H15" s="14">
        <v>4645536.0371554419</v>
      </c>
      <c r="I15" s="14">
        <v>4708363.8506309874</v>
      </c>
      <c r="J15" s="14">
        <v>4686569.3688913053</v>
      </c>
      <c r="K15" s="16">
        <v>4735091.6848520711</v>
      </c>
      <c r="L15" s="14">
        <v>4848696.1220366554</v>
      </c>
      <c r="M15" s="14">
        <v>4878662.652910863</v>
      </c>
      <c r="N15" s="14">
        <v>4900063.298775224</v>
      </c>
      <c r="O15" s="14"/>
      <c r="P15" s="25">
        <v>67.201985434707069</v>
      </c>
      <c r="Q15" s="25">
        <v>67.196150842213243</v>
      </c>
      <c r="R15" s="25">
        <v>67.273659935030125</v>
      </c>
      <c r="S15" s="25">
        <v>67.171358808418319</v>
      </c>
      <c r="T15" s="25">
        <v>67.67660822473664</v>
      </c>
      <c r="U15" s="26">
        <v>68.512736944037627</v>
      </c>
      <c r="V15" s="25">
        <v>69.722471449452229</v>
      </c>
      <c r="W15" s="25">
        <v>70.497467095295505</v>
      </c>
      <c r="X15" s="25">
        <v>70.02656261616066</v>
      </c>
      <c r="Y15" s="33">
        <v>70.623967146017378</v>
      </c>
      <c r="Z15" s="32">
        <v>71.941441160712088</v>
      </c>
      <c r="AA15" s="86">
        <v>72.087062974351994</v>
      </c>
      <c r="AB15" s="86">
        <v>72.325235871690879</v>
      </c>
    </row>
    <row r="16" spans="1:36" s="34" customFormat="1" ht="13.8" x14ac:dyDescent="0.3">
      <c r="A16" s="46" t="s">
        <v>3</v>
      </c>
      <c r="B16" s="56">
        <v>4229126.5534046832</v>
      </c>
      <c r="C16" s="56">
        <v>4233423.5849255621</v>
      </c>
      <c r="D16" s="56">
        <v>4260260.0193731152</v>
      </c>
      <c r="E16" s="56">
        <v>4246542.6784833306</v>
      </c>
      <c r="F16" s="56">
        <v>4291869.6987738917</v>
      </c>
      <c r="G16" s="57">
        <v>4344555.5550831733</v>
      </c>
      <c r="H16" s="58">
        <v>4436809.3996453723</v>
      </c>
      <c r="I16" s="58">
        <v>4514141.1579040661</v>
      </c>
      <c r="J16" s="58">
        <v>4323971.8431642354</v>
      </c>
      <c r="K16" s="59">
        <v>4462658.6551133301</v>
      </c>
      <c r="L16" s="58">
        <v>4633382.998007522</v>
      </c>
      <c r="M16" s="58">
        <v>4679804.64784157</v>
      </c>
      <c r="N16" s="58">
        <v>4694128.6731830481</v>
      </c>
      <c r="O16" s="58"/>
      <c r="P16" s="60">
        <v>63.996435939552832</v>
      </c>
      <c r="Q16" s="60">
        <v>63.869112121479823</v>
      </c>
      <c r="R16" s="60">
        <v>64.169701622294255</v>
      </c>
      <c r="S16" s="60">
        <v>63.837759741580072</v>
      </c>
      <c r="T16" s="60">
        <v>64.438494427748878</v>
      </c>
      <c r="U16" s="61">
        <v>65.422530934630799</v>
      </c>
      <c r="V16" s="60">
        <v>66.589800233872324</v>
      </c>
      <c r="W16" s="60">
        <v>67.589406392246644</v>
      </c>
      <c r="X16" s="60">
        <v>64.608642525542564</v>
      </c>
      <c r="Y16" s="54">
        <v>66.560624211537331</v>
      </c>
      <c r="Z16" s="84">
        <v>68.746780977106994</v>
      </c>
      <c r="AA16" s="88">
        <v>69.148739389746069</v>
      </c>
      <c r="AB16" s="88">
        <v>69.285628123393977</v>
      </c>
    </row>
    <row r="17" spans="1:28" s="34" customFormat="1" ht="13.8" x14ac:dyDescent="0.3">
      <c r="A17" s="46" t="s">
        <v>4</v>
      </c>
      <c r="B17" s="56">
        <v>211834.83563076169</v>
      </c>
      <c r="C17" s="56">
        <v>220525.44211862626</v>
      </c>
      <c r="D17" s="56">
        <v>206073.41420074791</v>
      </c>
      <c r="E17" s="56">
        <v>221753.87682128078</v>
      </c>
      <c r="F17" s="56">
        <v>215671.74419408551</v>
      </c>
      <c r="G17" s="57">
        <v>205213.27274749655</v>
      </c>
      <c r="H17" s="58">
        <v>208726.63751007008</v>
      </c>
      <c r="I17" s="58">
        <v>194222.69272692106</v>
      </c>
      <c r="J17" s="58">
        <v>362597.52572706982</v>
      </c>
      <c r="K17" s="59">
        <v>272433.02973874053</v>
      </c>
      <c r="L17" s="58">
        <v>215313.12402913329</v>
      </c>
      <c r="M17" s="58">
        <v>198858.00506929413</v>
      </c>
      <c r="N17" s="58">
        <v>205934.62559217634</v>
      </c>
      <c r="O17" s="58"/>
      <c r="P17" s="60">
        <v>3.2055494951542336</v>
      </c>
      <c r="Q17" s="60">
        <v>3.3270387207334244</v>
      </c>
      <c r="R17" s="60">
        <v>3.1039583127358674</v>
      </c>
      <c r="S17" s="60">
        <v>3.3335990668382567</v>
      </c>
      <c r="T17" s="60">
        <v>3.2381137969877649</v>
      </c>
      <c r="U17" s="61">
        <v>3.0902060094068466</v>
      </c>
      <c r="V17" s="60">
        <v>3.1326712155799115</v>
      </c>
      <c r="W17" s="60">
        <v>2.9080607030488643</v>
      </c>
      <c r="X17" s="60">
        <v>5.4179200906180975</v>
      </c>
      <c r="Y17" s="54">
        <v>4.0633429344800254</v>
      </c>
      <c r="Z17" s="84">
        <v>3.1946601836051087</v>
      </c>
      <c r="AA17" s="88">
        <v>2.938323584605949</v>
      </c>
      <c r="AB17" s="88">
        <v>3.0396077482969126</v>
      </c>
    </row>
    <row r="18" spans="1:28" s="8" customFormat="1" ht="13.8" x14ac:dyDescent="0.3">
      <c r="A18" s="15" t="s">
        <v>33</v>
      </c>
      <c r="B18" s="45">
        <v>352847.54996188765</v>
      </c>
      <c r="C18" s="45">
        <v>400588.27568160382</v>
      </c>
      <c r="D18" s="45">
        <v>407320.48616537184</v>
      </c>
      <c r="E18" s="45">
        <v>407901.24622732349</v>
      </c>
      <c r="F18" s="45">
        <v>376196.06135386194</v>
      </c>
      <c r="G18" s="52">
        <v>341812.24911872909</v>
      </c>
      <c r="H18" s="14">
        <v>287304.19954096247</v>
      </c>
      <c r="I18" s="14">
        <v>260229.65274969488</v>
      </c>
      <c r="J18" s="14">
        <v>268309.17519021058</v>
      </c>
      <c r="K18" s="16">
        <v>302989.62121624569</v>
      </c>
      <c r="L18" s="14">
        <v>272242.72776576289</v>
      </c>
      <c r="M18" s="14">
        <v>272050.30988411536</v>
      </c>
      <c r="N18" s="14">
        <v>278868.42871115642</v>
      </c>
      <c r="O18" s="14"/>
      <c r="P18" s="25">
        <v>5.3393969989820134</v>
      </c>
      <c r="Q18" s="25">
        <v>6.0436233182908623</v>
      </c>
      <c r="R18" s="25">
        <v>6.1352203722358292</v>
      </c>
      <c r="S18" s="25">
        <v>6.1319298371566298</v>
      </c>
      <c r="T18" s="25">
        <v>5.6482394631452255</v>
      </c>
      <c r="U18" s="26">
        <v>5.1471829875996775</v>
      </c>
      <c r="V18" s="25">
        <v>4.3120016053235091</v>
      </c>
      <c r="W18" s="25">
        <v>3.8963707912002663</v>
      </c>
      <c r="X18" s="25">
        <v>4.0090667134182487</v>
      </c>
      <c r="Y18" s="33">
        <v>4.519094978206085</v>
      </c>
      <c r="Z18" s="32">
        <v>4.0393404098843888</v>
      </c>
      <c r="AA18" s="86">
        <v>4.0198122346309555</v>
      </c>
      <c r="AB18" s="86">
        <v>4.1161151711537114</v>
      </c>
    </row>
    <row r="19" spans="1:28" s="8" customFormat="1" ht="13.8" x14ac:dyDescent="0.3">
      <c r="B19" s="44"/>
      <c r="C19" s="44"/>
      <c r="D19" s="44"/>
      <c r="E19" s="44"/>
      <c r="F19" s="44"/>
      <c r="G19" s="51"/>
      <c r="H19" s="14"/>
      <c r="I19" s="14"/>
      <c r="J19" s="14"/>
      <c r="K19" s="44"/>
      <c r="L19" s="44"/>
      <c r="M19" s="44"/>
      <c r="N19" s="44"/>
      <c r="O19" s="14"/>
      <c r="P19" s="25"/>
      <c r="Q19" s="25"/>
      <c r="R19" s="25"/>
      <c r="S19" s="25"/>
      <c r="T19" s="25"/>
      <c r="U19" s="25"/>
      <c r="V19" s="25"/>
      <c r="W19" s="25"/>
      <c r="X19" s="25"/>
      <c r="Y19" s="32"/>
      <c r="Z19" s="32"/>
      <c r="AA19" s="86"/>
      <c r="AB19" s="86"/>
    </row>
    <row r="20" spans="1:28" s="8" customFormat="1" ht="13.8" x14ac:dyDescent="0.3">
      <c r="A20" s="1" t="s">
        <v>5</v>
      </c>
      <c r="B20" s="27">
        <v>1814569.3110028098</v>
      </c>
      <c r="C20" s="27">
        <v>1773742.6972741133</v>
      </c>
      <c r="D20" s="27">
        <v>1765398.3302606116</v>
      </c>
      <c r="E20" s="27">
        <v>1775888.1984681396</v>
      </c>
      <c r="F20" s="27">
        <v>1776675.2456782626</v>
      </c>
      <c r="G20" s="50">
        <v>1749182.423050605</v>
      </c>
      <c r="H20" s="13">
        <v>1730056.1589418196</v>
      </c>
      <c r="I20" s="13">
        <v>1710176.734231428</v>
      </c>
      <c r="J20" s="13">
        <v>1737680.9559184797</v>
      </c>
      <c r="K20" s="12">
        <v>1666571.3440187466</v>
      </c>
      <c r="L20" s="13">
        <v>1618842.9001975716</v>
      </c>
      <c r="M20" s="13">
        <v>1617023.7872050209</v>
      </c>
      <c r="N20" s="13">
        <v>1596107.7725136164</v>
      </c>
      <c r="O20" s="13"/>
      <c r="P20" s="30">
        <v>27.458617566310934</v>
      </c>
      <c r="Q20" s="30">
        <v>26.760225839495899</v>
      </c>
      <c r="R20" s="30">
        <v>26.59111969273404</v>
      </c>
      <c r="S20" s="30">
        <v>26.696711354425062</v>
      </c>
      <c r="T20" s="30">
        <v>26.675152312118122</v>
      </c>
      <c r="U20" s="31">
        <v>26.340080068362681</v>
      </c>
      <c r="V20" s="30">
        <v>25.965526945224269</v>
      </c>
      <c r="W20" s="30">
        <v>25.606162113504222</v>
      </c>
      <c r="X20" s="30">
        <v>25.964370670421101</v>
      </c>
      <c r="Y20" s="53">
        <v>24.856937875776534</v>
      </c>
      <c r="Z20" s="83">
        <v>24.019218429403502</v>
      </c>
      <c r="AA20" s="87">
        <v>23.893124791017044</v>
      </c>
      <c r="AB20" s="87">
        <v>23.558648957155409</v>
      </c>
    </row>
    <row r="21" spans="1:28" s="8" customFormat="1" ht="13.8" x14ac:dyDescent="0.3">
      <c r="A21" s="17" t="s">
        <v>6</v>
      </c>
      <c r="B21" s="27">
        <v>148139.38583131804</v>
      </c>
      <c r="C21" s="27">
        <v>149372.84628969076</v>
      </c>
      <c r="D21" s="27">
        <v>141231.33914497722</v>
      </c>
      <c r="E21" s="27">
        <v>131792.88389852564</v>
      </c>
      <c r="F21" s="27">
        <v>124598.8881436166</v>
      </c>
      <c r="G21" s="50">
        <v>153640.0588609858</v>
      </c>
      <c r="H21" s="13">
        <v>162552.47747940183</v>
      </c>
      <c r="I21" s="13">
        <v>156667.76343573182</v>
      </c>
      <c r="J21" s="13">
        <v>175264.93225809408</v>
      </c>
      <c r="K21" s="12">
        <v>133023.10829893037</v>
      </c>
      <c r="L21" s="13">
        <v>103322.62972004488</v>
      </c>
      <c r="M21" s="13">
        <v>102300.59395970046</v>
      </c>
      <c r="N21" s="13">
        <v>97151.245148774222</v>
      </c>
      <c r="O21" s="13"/>
      <c r="P21" s="30">
        <v>2.2416904757428928</v>
      </c>
      <c r="Q21" s="30">
        <v>2.2535687431685583</v>
      </c>
      <c r="R21" s="30">
        <v>2.1272816333834466</v>
      </c>
      <c r="S21" s="30">
        <v>1.9812263987345351</v>
      </c>
      <c r="T21" s="30">
        <v>1.8707382383113522</v>
      </c>
      <c r="U21" s="31">
        <v>2.3135902801083899</v>
      </c>
      <c r="V21" s="30">
        <v>2.4396668930018879</v>
      </c>
      <c r="W21" s="30">
        <v>2.3457576449245532</v>
      </c>
      <c r="X21" s="30">
        <v>2.6188027503990692</v>
      </c>
      <c r="Y21" s="53">
        <v>1.9840417578858911</v>
      </c>
      <c r="Z21" s="83">
        <v>1.5330263434723983</v>
      </c>
      <c r="AA21" s="87">
        <v>1.5115923940111955</v>
      </c>
      <c r="AB21" s="87">
        <v>1.4339583577154682</v>
      </c>
    </row>
    <row r="22" spans="1:28" s="8" customFormat="1" ht="13.8" x14ac:dyDescent="0.3">
      <c r="A22" s="18" t="s">
        <v>25</v>
      </c>
      <c r="B22" s="45">
        <v>104778.87730833002</v>
      </c>
      <c r="C22" s="45">
        <v>109144.7518591066</v>
      </c>
      <c r="D22" s="45">
        <v>105233.40553181262</v>
      </c>
      <c r="E22" s="45">
        <v>94186.222807882936</v>
      </c>
      <c r="F22" s="45">
        <v>84148.966659875558</v>
      </c>
      <c r="G22" s="52">
        <v>100973.85402670913</v>
      </c>
      <c r="H22" s="14">
        <v>106732.11608461229</v>
      </c>
      <c r="I22" s="14">
        <v>99888.528580306214</v>
      </c>
      <c r="J22" s="14">
        <v>124277.88142195878</v>
      </c>
      <c r="K22" s="16">
        <v>97936.169302151131</v>
      </c>
      <c r="L22" s="14">
        <v>74203.649321825214</v>
      </c>
      <c r="M22" s="14">
        <v>66364.506446791886</v>
      </c>
      <c r="N22" s="14">
        <v>69238.001845171471</v>
      </c>
      <c r="O22" s="14"/>
      <c r="P22" s="25">
        <v>1.5855460045485104</v>
      </c>
      <c r="Q22" s="25">
        <v>1.6466527041571595</v>
      </c>
      <c r="R22" s="25">
        <v>1.5850666867671517</v>
      </c>
      <c r="S22" s="25">
        <v>1.4158900352142454</v>
      </c>
      <c r="T22" s="25">
        <v>1.2634196981241781</v>
      </c>
      <c r="U22" s="26">
        <v>1.5205157362810628</v>
      </c>
      <c r="V22" s="25">
        <v>1.6018876738723276</v>
      </c>
      <c r="W22" s="25">
        <v>1.4956125907397555</v>
      </c>
      <c r="X22" s="25">
        <v>1.8569559437156868</v>
      </c>
      <c r="Y22" s="33">
        <v>1.4607195094719689</v>
      </c>
      <c r="Z22" s="32">
        <v>1.1009800031258477</v>
      </c>
      <c r="AA22" s="86">
        <v>0.98060118025116594</v>
      </c>
      <c r="AB22" s="86">
        <v>1.021957168591733</v>
      </c>
    </row>
    <row r="23" spans="1:28" s="8" customFormat="1" ht="13.8" x14ac:dyDescent="0.3">
      <c r="A23" s="18" t="s">
        <v>26</v>
      </c>
      <c r="B23" s="45">
        <v>43360.508522988013</v>
      </c>
      <c r="C23" s="45">
        <v>40228.094430584162</v>
      </c>
      <c r="D23" s="45">
        <v>35997.933613164583</v>
      </c>
      <c r="E23" s="45">
        <v>37606.661090642716</v>
      </c>
      <c r="F23" s="45">
        <v>40449.92148374104</v>
      </c>
      <c r="G23" s="52">
        <v>52666.204834276672</v>
      </c>
      <c r="H23" s="14">
        <v>55820.361394789536</v>
      </c>
      <c r="I23" s="14">
        <v>56779.234855425588</v>
      </c>
      <c r="J23" s="14">
        <v>50987.050836135284</v>
      </c>
      <c r="K23" s="16">
        <v>35086.93899677923</v>
      </c>
      <c r="L23" s="14">
        <v>29118.980398219654</v>
      </c>
      <c r="M23" s="14">
        <v>35936.087512908576</v>
      </c>
      <c r="N23" s="14">
        <v>27913.243303602751</v>
      </c>
      <c r="O23" s="14"/>
      <c r="P23" s="25">
        <v>0.65614447119438246</v>
      </c>
      <c r="Q23" s="25">
        <v>0.60691603901139868</v>
      </c>
      <c r="R23" s="25">
        <v>0.54221494661629466</v>
      </c>
      <c r="S23" s="25">
        <v>0.56533636352028971</v>
      </c>
      <c r="T23" s="25">
        <v>0.60731854018717413</v>
      </c>
      <c r="U23" s="26">
        <v>0.79307454382732712</v>
      </c>
      <c r="V23" s="25">
        <v>0.83777921912956044</v>
      </c>
      <c r="W23" s="25">
        <v>0.85014505418479713</v>
      </c>
      <c r="X23" s="25">
        <v>0.76184680668338201</v>
      </c>
      <c r="Y23" s="33">
        <v>0.52332224841392205</v>
      </c>
      <c r="Z23" s="32">
        <v>0.43204634034655043</v>
      </c>
      <c r="AA23" s="86">
        <v>0.53099121376002967</v>
      </c>
      <c r="AB23" s="86">
        <v>0.41200118912373518</v>
      </c>
    </row>
    <row r="24" spans="1:28" s="8" customFormat="1" ht="13.8" x14ac:dyDescent="0.3">
      <c r="A24" s="17" t="s">
        <v>7</v>
      </c>
      <c r="B24" s="27">
        <v>1666429.9251714917</v>
      </c>
      <c r="C24" s="27">
        <v>1624369.8509844225</v>
      </c>
      <c r="D24" s="27">
        <v>1624166.9911156343</v>
      </c>
      <c r="E24" s="27">
        <v>1644095.3145696139</v>
      </c>
      <c r="F24" s="27">
        <v>1652076.3575346461</v>
      </c>
      <c r="G24" s="50">
        <v>1595542.3641896192</v>
      </c>
      <c r="H24" s="13">
        <v>1567503.6814624178</v>
      </c>
      <c r="I24" s="13">
        <v>1553508.9707956961</v>
      </c>
      <c r="J24" s="13">
        <v>1562416.0236603855</v>
      </c>
      <c r="K24" s="12">
        <v>1533548.2357198163</v>
      </c>
      <c r="L24" s="13">
        <v>1515520.2704775268</v>
      </c>
      <c r="M24" s="13">
        <v>1514723.1932453206</v>
      </c>
      <c r="N24" s="13">
        <v>1498956.5273648421</v>
      </c>
      <c r="O24" s="13"/>
      <c r="P24" s="30">
        <v>25.216927090568035</v>
      </c>
      <c r="Q24" s="30">
        <v>24.506657096327338</v>
      </c>
      <c r="R24" s="30">
        <v>24.463838059350589</v>
      </c>
      <c r="S24" s="30">
        <v>24.715484955690524</v>
      </c>
      <c r="T24" s="30">
        <v>24.804414073806772</v>
      </c>
      <c r="U24" s="31">
        <v>24.026489788254292</v>
      </c>
      <c r="V24" s="30">
        <v>23.525860052222384</v>
      </c>
      <c r="W24" s="30">
        <v>23.260404468579665</v>
      </c>
      <c r="X24" s="30">
        <v>23.345567920022027</v>
      </c>
      <c r="Y24" s="53">
        <v>22.872896117890644</v>
      </c>
      <c r="Z24" s="83">
        <v>22.486192085931105</v>
      </c>
      <c r="AA24" s="87">
        <v>22.381532397005849</v>
      </c>
      <c r="AB24" s="87">
        <v>22.124690599439941</v>
      </c>
    </row>
    <row r="25" spans="1:28" s="8" customFormat="1" ht="13.8" x14ac:dyDescent="0.3">
      <c r="A25" s="18" t="s">
        <v>30</v>
      </c>
      <c r="B25" s="45">
        <v>166607.33436783959</v>
      </c>
      <c r="C25" s="45">
        <v>146124.72303749478</v>
      </c>
      <c r="D25" s="45">
        <v>133908.1569922927</v>
      </c>
      <c r="E25" s="45">
        <v>127010.52563756479</v>
      </c>
      <c r="F25" s="45">
        <v>109950.72097042855</v>
      </c>
      <c r="G25" s="52">
        <v>99327.801866529437</v>
      </c>
      <c r="H25" s="14">
        <v>84409.290395284188</v>
      </c>
      <c r="I25" s="14">
        <v>84326.590191072653</v>
      </c>
      <c r="J25" s="14">
        <v>92324.431039056566</v>
      </c>
      <c r="K25" s="16">
        <v>121458.42803703647</v>
      </c>
      <c r="L25" s="14">
        <v>86691.116679414554</v>
      </c>
      <c r="M25" s="14">
        <v>81281.59445838166</v>
      </c>
      <c r="N25" s="14">
        <v>84442.741079196014</v>
      </c>
      <c r="O25" s="14"/>
      <c r="P25" s="25">
        <v>2.5211531190400005</v>
      </c>
      <c r="Q25" s="25">
        <v>2.2045647292736108</v>
      </c>
      <c r="R25" s="25">
        <v>2.0169770013829273</v>
      </c>
      <c r="S25" s="25">
        <v>1.9093337884922623</v>
      </c>
      <c r="T25" s="25">
        <v>1.6508094182365329</v>
      </c>
      <c r="U25" s="26">
        <v>1.4957286442519657</v>
      </c>
      <c r="V25" s="25">
        <v>1.2668558143953972</v>
      </c>
      <c r="W25" s="25">
        <v>1.2626065456808155</v>
      </c>
      <c r="X25" s="25">
        <v>1.3795085578104553</v>
      </c>
      <c r="Y25" s="33">
        <v>1.8115543694192608</v>
      </c>
      <c r="Z25" s="32">
        <v>1.2862599991374302</v>
      </c>
      <c r="AA25" s="86">
        <v>1.2010159003064307</v>
      </c>
      <c r="AB25" s="86">
        <v>1.246380055484489</v>
      </c>
    </row>
    <row r="26" spans="1:28" s="8" customFormat="1" ht="13.8" x14ac:dyDescent="0.3">
      <c r="A26" s="18" t="s">
        <v>8</v>
      </c>
      <c r="B26" s="45">
        <v>310935.43457977538</v>
      </c>
      <c r="C26" s="45">
        <v>322205.18890779617</v>
      </c>
      <c r="D26" s="45">
        <v>351897.48241255467</v>
      </c>
      <c r="E26" s="45">
        <v>377513.39473849942</v>
      </c>
      <c r="F26" s="62">
        <v>393433.21101837402</v>
      </c>
      <c r="G26" s="52">
        <v>404929.73886254471</v>
      </c>
      <c r="H26" s="14">
        <v>401604.30673274834</v>
      </c>
      <c r="I26" s="14">
        <v>421510.79844981449</v>
      </c>
      <c r="J26" s="14">
        <v>402559.09074230317</v>
      </c>
      <c r="K26" s="16">
        <v>414416.00693716016</v>
      </c>
      <c r="L26" s="14">
        <v>439893.24232981948</v>
      </c>
      <c r="M26" s="14">
        <v>459041.79314728302</v>
      </c>
      <c r="N26" s="14">
        <v>461345.09358910297</v>
      </c>
      <c r="O26" s="14"/>
      <c r="P26" s="25">
        <v>4.7051700555997789</v>
      </c>
      <c r="Q26" s="25">
        <v>4.8610678623685297</v>
      </c>
      <c r="R26" s="25">
        <v>5.3004174264867814</v>
      </c>
      <c r="S26" s="25">
        <v>5.6751129606336308</v>
      </c>
      <c r="T26" s="25">
        <v>5.9070394851785712</v>
      </c>
      <c r="U26" s="26">
        <v>6.0976383041278979</v>
      </c>
      <c r="V26" s="25">
        <v>6.0274733822313857</v>
      </c>
      <c r="W26" s="25">
        <v>6.3112037613756735</v>
      </c>
      <c r="X26" s="25">
        <v>6.0150244572693516</v>
      </c>
      <c r="Y26" s="33">
        <v>6.1810212782876777</v>
      </c>
      <c r="Z26" s="32">
        <v>6.5268173161515213</v>
      </c>
      <c r="AA26" s="86">
        <v>6.7827962301766993</v>
      </c>
      <c r="AB26" s="86">
        <v>6.809481975553104</v>
      </c>
    </row>
    <row r="27" spans="1:28" s="43" customFormat="1" ht="13.8" x14ac:dyDescent="0.3">
      <c r="A27" s="18" t="s">
        <v>10</v>
      </c>
      <c r="B27" s="45">
        <v>351375.6011288194</v>
      </c>
      <c r="C27" s="45">
        <v>323199.51394078089</v>
      </c>
      <c r="D27" s="45">
        <v>312506.31249563518</v>
      </c>
      <c r="E27" s="45">
        <v>311494.4874392206</v>
      </c>
      <c r="F27" s="45">
        <v>315403.88638616039</v>
      </c>
      <c r="G27" s="52">
        <v>281005.55672528822</v>
      </c>
      <c r="H27" s="14">
        <v>290588.12190210866</v>
      </c>
      <c r="I27" s="14">
        <v>277530.00803834543</v>
      </c>
      <c r="J27" s="14">
        <v>273305.72510253981</v>
      </c>
      <c r="K27" s="16">
        <v>268330.13103521301</v>
      </c>
      <c r="L27" s="14">
        <v>264819.12058721361</v>
      </c>
      <c r="M27" s="14">
        <v>267764.44690128288</v>
      </c>
      <c r="N27" s="14">
        <v>247901.19490313513</v>
      </c>
      <c r="O27" s="14"/>
      <c r="P27" s="25">
        <v>5.3171230192341348</v>
      </c>
      <c r="Q27" s="25">
        <v>4.8760691150763922</v>
      </c>
      <c r="R27" s="25">
        <v>4.7070922283469363</v>
      </c>
      <c r="S27" s="25">
        <v>4.6826587545503342</v>
      </c>
      <c r="T27" s="25">
        <v>4.7355006097205541</v>
      </c>
      <c r="U27" s="26">
        <v>4.231524834836959</v>
      </c>
      <c r="V27" s="25">
        <v>4.3612883143783883</v>
      </c>
      <c r="W27" s="25">
        <v>4.1554058331788335</v>
      </c>
      <c r="X27" s="25">
        <v>4.083724994937139</v>
      </c>
      <c r="Y27" s="33">
        <v>4.002148135619354</v>
      </c>
      <c r="Z27" s="32">
        <v>3.9291943034685652</v>
      </c>
      <c r="AA27" s="86">
        <v>3.9564843727304093</v>
      </c>
      <c r="AB27" s="86">
        <v>3.659036894222317</v>
      </c>
    </row>
    <row r="28" spans="1:28" s="8" customFormat="1" ht="13.8" x14ac:dyDescent="0.3">
      <c r="A28" s="18" t="s">
        <v>9</v>
      </c>
      <c r="B28" s="45">
        <v>301771.46470215579</v>
      </c>
      <c r="C28" s="45">
        <v>315353.123659509</v>
      </c>
      <c r="D28" s="45">
        <v>333153.28883574315</v>
      </c>
      <c r="E28" s="45">
        <v>333485.6108752822</v>
      </c>
      <c r="F28" s="62">
        <v>350713.39795283903</v>
      </c>
      <c r="G28" s="52">
        <v>350650.23365655961</v>
      </c>
      <c r="H28" s="14">
        <v>342626.06550265546</v>
      </c>
      <c r="I28" s="14">
        <v>320987.16566563846</v>
      </c>
      <c r="J28" s="14">
        <v>350333.75164884893</v>
      </c>
      <c r="K28" s="16">
        <v>351434.74604588142</v>
      </c>
      <c r="L28" s="14">
        <v>360698.86663334549</v>
      </c>
      <c r="M28" s="14">
        <v>355204.43634034868</v>
      </c>
      <c r="N28" s="14">
        <v>358835.59151366679</v>
      </c>
      <c r="O28" s="14"/>
      <c r="P28" s="25">
        <v>4.5664980617922302</v>
      </c>
      <c r="Q28" s="25">
        <v>4.7576916433752574</v>
      </c>
      <c r="R28" s="25">
        <v>5.0180850562781885</v>
      </c>
      <c r="S28" s="25">
        <v>5.0132486392280331</v>
      </c>
      <c r="T28" s="25">
        <v>5.2656406009197205</v>
      </c>
      <c r="U28" s="26">
        <v>5.2802698613880681</v>
      </c>
      <c r="V28" s="25">
        <v>5.1422991617722147</v>
      </c>
      <c r="W28" s="25">
        <v>4.8060818720483844</v>
      </c>
      <c r="X28" s="25">
        <v>5.2346751888996907</v>
      </c>
      <c r="Y28" s="33">
        <v>5.2416547789588739</v>
      </c>
      <c r="Z28" s="32">
        <v>5.3517885298488483</v>
      </c>
      <c r="AA28" s="86">
        <v>5.2484966460958864</v>
      </c>
      <c r="AB28" s="86">
        <v>5.2964354158181211</v>
      </c>
    </row>
    <row r="29" spans="1:28" s="8" customFormat="1" ht="27.6" x14ac:dyDescent="0.3">
      <c r="A29" s="42" t="s">
        <v>11</v>
      </c>
      <c r="B29" s="45">
        <v>134233.49578848376</v>
      </c>
      <c r="C29" s="45">
        <v>121459.78339580003</v>
      </c>
      <c r="D29" s="45">
        <v>112918.68971246018</v>
      </c>
      <c r="E29" s="45">
        <v>108518.00452968018</v>
      </c>
      <c r="F29" s="45">
        <v>102434.33541674947</v>
      </c>
      <c r="G29" s="52">
        <v>83675.861010027773</v>
      </c>
      <c r="H29" s="14">
        <v>69168.342255478288</v>
      </c>
      <c r="I29" s="14">
        <v>58979.312064804835</v>
      </c>
      <c r="J29" s="14">
        <v>47784.464146229155</v>
      </c>
      <c r="K29" s="75" t="s">
        <v>29</v>
      </c>
      <c r="L29" s="74" t="s">
        <v>29</v>
      </c>
      <c r="M29" s="74" t="s">
        <v>29</v>
      </c>
      <c r="N29" s="74" t="s">
        <v>29</v>
      </c>
      <c r="O29" s="14"/>
      <c r="P29" s="63">
        <v>2.0312622962900302</v>
      </c>
      <c r="Q29" s="63">
        <v>1.832447986442965</v>
      </c>
      <c r="R29" s="63">
        <v>1.7008254410478965</v>
      </c>
      <c r="S29" s="63">
        <v>1.6313379672132768</v>
      </c>
      <c r="T29" s="63">
        <v>1.5379577702109812</v>
      </c>
      <c r="U29" s="64">
        <v>1.2600337447648562</v>
      </c>
      <c r="V29" s="63">
        <v>1.0381122285010829</v>
      </c>
      <c r="W29" s="63">
        <v>0.88308640612694533</v>
      </c>
      <c r="X29" s="63">
        <v>0.71399386357684513</v>
      </c>
      <c r="Y29" s="75" t="s">
        <v>29</v>
      </c>
      <c r="Z29" s="29" t="s">
        <v>29</v>
      </c>
      <c r="AA29" s="32" t="s">
        <v>29</v>
      </c>
      <c r="AB29" s="32" t="s">
        <v>29</v>
      </c>
    </row>
    <row r="30" spans="1:28" s="8" customFormat="1" ht="13.8" x14ac:dyDescent="0.3">
      <c r="A30" s="18" t="s">
        <v>28</v>
      </c>
      <c r="B30" s="45">
        <v>312936.82336043549</v>
      </c>
      <c r="C30" s="45">
        <v>326861.04466742021</v>
      </c>
      <c r="D30" s="45">
        <v>315491.97751784167</v>
      </c>
      <c r="E30" s="45">
        <v>314948.05387771304</v>
      </c>
      <c r="F30" s="45">
        <v>309470.74026482634</v>
      </c>
      <c r="G30" s="52">
        <v>291904.90966799844</v>
      </c>
      <c r="H30" s="14">
        <v>299590.08391366352</v>
      </c>
      <c r="I30" s="14">
        <v>293970.22799904033</v>
      </c>
      <c r="J30" s="14">
        <v>299248.68215419305</v>
      </c>
      <c r="K30" s="16">
        <v>324000.21552221285</v>
      </c>
      <c r="L30" s="73">
        <v>312933.13814636244</v>
      </c>
      <c r="M30" s="73">
        <v>291493.35309990979</v>
      </c>
      <c r="N30" s="73">
        <v>278148.94080857985</v>
      </c>
      <c r="O30" s="14"/>
      <c r="P30" s="25">
        <v>4.7354556824956076</v>
      </c>
      <c r="Q30" s="25">
        <v>4.9313101538773996</v>
      </c>
      <c r="R30" s="25">
        <v>4.752063481920163</v>
      </c>
      <c r="S30" s="25">
        <v>4.7345757988954071</v>
      </c>
      <c r="T30" s="25">
        <v>4.64641985235557</v>
      </c>
      <c r="U30" s="26">
        <v>4.3956528442550065</v>
      </c>
      <c r="V30" s="25">
        <v>4.4963941523957383</v>
      </c>
      <c r="W30" s="25">
        <v>4.4015622268830255</v>
      </c>
      <c r="X30" s="25">
        <v>4.4713637907020969</v>
      </c>
      <c r="Y30" s="33">
        <v>4.8324683235902688</v>
      </c>
      <c r="Z30" s="32">
        <v>4.6430752471526677</v>
      </c>
      <c r="AA30" s="86">
        <v>4.3071024164748994</v>
      </c>
      <c r="AB30" s="86">
        <v>4.1054954854297154</v>
      </c>
    </row>
    <row r="31" spans="1:28" s="8" customFormat="1" ht="13.8" x14ac:dyDescent="0.3">
      <c r="A31" s="18" t="s">
        <v>12</v>
      </c>
      <c r="B31" s="45">
        <v>88569.771243982163</v>
      </c>
      <c r="C31" s="45">
        <v>69166.473375621354</v>
      </c>
      <c r="D31" s="45">
        <v>64291.083149106904</v>
      </c>
      <c r="E31" s="45">
        <v>71125.237471653629</v>
      </c>
      <c r="F31" s="45">
        <v>70670.06552526819</v>
      </c>
      <c r="G31" s="52">
        <v>84048.262400670865</v>
      </c>
      <c r="H31" s="14">
        <v>79517.470760479613</v>
      </c>
      <c r="I31" s="14">
        <v>96204.868386979942</v>
      </c>
      <c r="J31" s="14">
        <v>96859.878827214809</v>
      </c>
      <c r="K31" s="16">
        <v>53908.708142312331</v>
      </c>
      <c r="L31" s="14">
        <v>50484.786101371195</v>
      </c>
      <c r="M31" s="14">
        <v>59937.569298114307</v>
      </c>
      <c r="N31" s="14">
        <v>68282.965471161413</v>
      </c>
      <c r="O31" s="14"/>
      <c r="P31" s="25">
        <v>1.3402648561162531</v>
      </c>
      <c r="Q31" s="25">
        <v>1.0435056059131833</v>
      </c>
      <c r="R31" s="25">
        <v>0.96837742388769987</v>
      </c>
      <c r="S31" s="25">
        <v>1.0692170466775812</v>
      </c>
      <c r="T31" s="25">
        <v>1.0610463371848404</v>
      </c>
      <c r="U31" s="26">
        <v>1.2656415546295363</v>
      </c>
      <c r="V31" s="25">
        <v>1.1934369985481788</v>
      </c>
      <c r="W31" s="25">
        <v>1.4404578232859899</v>
      </c>
      <c r="X31" s="25">
        <v>1.4472770668264492</v>
      </c>
      <c r="Y31" s="33">
        <v>0.80404923201520795</v>
      </c>
      <c r="Z31" s="32">
        <v>0.74905669017207077</v>
      </c>
      <c r="AA31" s="86">
        <v>0.88563683122152048</v>
      </c>
      <c r="AB31" s="86">
        <v>1.0078607729321938</v>
      </c>
    </row>
    <row r="32" spans="1:28" s="8" customFormat="1" ht="13.8" x14ac:dyDescent="0.3">
      <c r="G32" s="14"/>
      <c r="H32" s="14"/>
      <c r="I32" s="14"/>
      <c r="J32" s="14"/>
      <c r="K32" s="14"/>
      <c r="L32" s="14"/>
      <c r="M32" s="14"/>
      <c r="N32" s="14"/>
      <c r="P32" s="66"/>
      <c r="Q32" s="66"/>
      <c r="R32" s="66"/>
      <c r="S32" s="66"/>
      <c r="T32" s="66"/>
      <c r="U32" s="66"/>
      <c r="V32" s="66"/>
    </row>
    <row r="33" spans="1:15" s="8" customFormat="1" ht="13.8" x14ac:dyDescent="0.3">
      <c r="A33" s="8" t="s">
        <v>14</v>
      </c>
      <c r="B33" s="23">
        <v>67.201985434707069</v>
      </c>
      <c r="C33" s="23">
        <v>67.196150842213243</v>
      </c>
      <c r="D33" s="23">
        <v>67.273659935030125</v>
      </c>
      <c r="E33" s="23">
        <v>67.171358808418319</v>
      </c>
      <c r="F33" s="23">
        <v>67.67660822473664</v>
      </c>
      <c r="G33" s="24">
        <v>68.512736944037627</v>
      </c>
      <c r="H33" s="23">
        <v>69.722471449452229</v>
      </c>
      <c r="I33" s="23">
        <v>70.497467095295505</v>
      </c>
      <c r="J33" s="23">
        <v>70.02656261616066</v>
      </c>
      <c r="K33" s="24">
        <v>70.623967146017378</v>
      </c>
      <c r="L33" s="23">
        <v>71.941441160712088</v>
      </c>
      <c r="M33" s="23">
        <v>72.087062974351994</v>
      </c>
      <c r="N33" s="23">
        <v>72.325235871690879</v>
      </c>
      <c r="O33" s="23"/>
    </row>
    <row r="34" spans="1:15" s="8" customFormat="1" ht="13.8" x14ac:dyDescent="0.3">
      <c r="A34" s="1" t="s">
        <v>15</v>
      </c>
      <c r="B34" s="30">
        <v>77.304226028471973</v>
      </c>
      <c r="C34" s="30">
        <v>77.697907632946254</v>
      </c>
      <c r="D34" s="30">
        <v>77.553138942032334</v>
      </c>
      <c r="E34" s="30">
        <v>77.193848832801734</v>
      </c>
      <c r="F34" s="30">
        <v>76.846395344429766</v>
      </c>
      <c r="G34" s="31">
        <v>77.469238855997673</v>
      </c>
      <c r="H34" s="30">
        <v>77.740995762173014</v>
      </c>
      <c r="I34" s="30">
        <v>78.002202077101146</v>
      </c>
      <c r="J34" s="30">
        <v>78.033940637788419</v>
      </c>
      <c r="K34" s="31">
        <v>78.938658251528608</v>
      </c>
      <c r="L34" s="30">
        <v>78.80006791320632</v>
      </c>
      <c r="M34" s="30">
        <v>78.819483503300575</v>
      </c>
      <c r="N34" s="30">
        <v>79.121689456044535</v>
      </c>
      <c r="O34" s="30"/>
    </row>
    <row r="35" spans="1:15" s="8" customFormat="1" ht="13.8" x14ac:dyDescent="0.3">
      <c r="A35" s="8" t="s">
        <v>17</v>
      </c>
      <c r="B35" s="23">
        <v>10.102240593764904</v>
      </c>
      <c r="C35" s="23">
        <v>10.501756790733012</v>
      </c>
      <c r="D35" s="23">
        <v>10.279479007002209</v>
      </c>
      <c r="E35" s="23">
        <v>10.022490024383416</v>
      </c>
      <c r="F35" s="23">
        <v>9.169787119693126</v>
      </c>
      <c r="G35" s="24">
        <v>8.9565019119600464</v>
      </c>
      <c r="H35" s="23">
        <v>8.0185243127207855</v>
      </c>
      <c r="I35" s="23">
        <v>7.5047349818056404</v>
      </c>
      <c r="J35" s="23">
        <v>8.0073780216277584</v>
      </c>
      <c r="K35" s="24">
        <v>8.3146911055112298</v>
      </c>
      <c r="L35" s="23">
        <v>6.8586267524942315</v>
      </c>
      <c r="M35" s="23">
        <v>6.7324205289485803</v>
      </c>
      <c r="N35" s="23">
        <v>6.7964535843536567</v>
      </c>
      <c r="O35" s="23"/>
    </row>
    <row r="37" spans="1:15" ht="13.8" x14ac:dyDescent="0.3">
      <c r="K37" s="92"/>
      <c r="L37" s="92"/>
      <c r="M37" s="92"/>
      <c r="N37" s="23"/>
    </row>
    <row r="38" spans="1:15" ht="13.8" x14ac:dyDescent="0.3">
      <c r="K38" s="92"/>
      <c r="L38" s="92"/>
      <c r="M38" s="92"/>
      <c r="N38" s="23"/>
    </row>
    <row r="39" spans="1:15" ht="13.8" x14ac:dyDescent="0.3">
      <c r="K39" s="92"/>
      <c r="L39" s="92"/>
      <c r="M39" s="92"/>
      <c r="N39" s="23"/>
    </row>
    <row r="40" spans="1:15" ht="13.8" x14ac:dyDescent="0.3">
      <c r="K40" s="92"/>
      <c r="L40" s="92"/>
      <c r="M40" s="92"/>
      <c r="N40" s="23"/>
    </row>
    <row r="41" spans="1:15" ht="13.8" x14ac:dyDescent="0.3">
      <c r="K41" s="92"/>
      <c r="L41" s="92"/>
      <c r="M41" s="92"/>
      <c r="N41" s="23"/>
    </row>
    <row r="42" spans="1:15" x14ac:dyDescent="0.25">
      <c r="L42" s="93"/>
    </row>
  </sheetData>
  <mergeCells count="2">
    <mergeCell ref="B10:M10"/>
    <mergeCell ref="P10:AB10"/>
  </mergeCells>
  <conditionalFormatting sqref="B29:J31 O29:O31 K30 K31:N31">
    <cfRule type="cellIs" dxfId="1" priority="4" operator="lessThan">
      <formula>5000</formula>
    </cfRule>
  </conditionalFormatting>
  <conditionalFormatting sqref="B12:O28">
    <cfRule type="cellIs" dxfId="0" priority="2" operator="lessThan">
      <formula>5000</formula>
    </cfRule>
  </conditionalFormatting>
  <hyperlinks>
    <hyperlink ref="F4" location="Duiding!A1" display="Duiding" xr:uid="{00000000-0004-0000-0400-000000000000}"/>
  </hyperlinks>
  <pageMargins left="0.7" right="0.7" top="0.75" bottom="0.75" header="0.3" footer="0.3"/>
  <pageSetup paperSize="9" scale="62" orientation="landscape" r:id="rId1"/>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Duiding</vt:lpstr>
      <vt:lpstr>Vlaams Gewest</vt:lpstr>
      <vt:lpstr>Waals Gewest</vt:lpstr>
      <vt:lpstr>Brussels H. Gewest</vt:lpstr>
      <vt:lpstr>België</vt:lpstr>
      <vt:lpstr>België!Print_Area</vt:lpstr>
      <vt:lpstr>'Brussels H. Gewest'!Print_Area</vt:lpstr>
      <vt:lpstr>'Vlaams Gewest'!Print_Area</vt:lpstr>
      <vt:lpstr>'Waals Gewest'!Print_Area</vt:lpstr>
    </vt:vector>
  </TitlesOfParts>
  <Company>KU Leuven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Sourbron</dc:creator>
  <cp:lastModifiedBy>Romy Debroey</cp:lastModifiedBy>
  <cp:lastPrinted>2021-06-14T13:59:43Z</cp:lastPrinted>
  <dcterms:created xsi:type="dcterms:W3CDTF">2020-01-15T09:33:13Z</dcterms:created>
  <dcterms:modified xsi:type="dcterms:W3CDTF">2025-05-26T13:17:37Z</dcterms:modified>
</cp:coreProperties>
</file>